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ore0.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openxmlformats.org/package/2006/relationships/meatadata/core-properties" Target="docProps/core0.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124226"/>
  <mc:AlternateContent xmlns:mc="http://schemas.openxmlformats.org/markup-compatibility/2006">
    <mc:Choice Requires="x15">
      <x15ac:absPath xmlns:x15ac="http://schemas.microsoft.com/office/spreadsheetml/2010/11/ac" url="Y:\PRESUPUESTO MADR\2024\DERECHOS DE PETICION\JUAN LORETO CUESTIONARIO\"/>
    </mc:Choice>
  </mc:AlternateContent>
  <xr:revisionPtr revIDLastSave="0" documentId="13_ncr:1_{7ED11566-F031-4690-806A-7E4B6DE551B7}" xr6:coauthVersionLast="47" xr6:coauthVersionMax="47" xr10:uidLastSave="{00000000-0000-0000-0000-000000000000}"/>
  <bookViews>
    <workbookView xWindow="-120" yWindow="-120" windowWidth="29040" windowHeight="15840" firstSheet="1" activeTab="1" xr2:uid="{00000000-000D-0000-FFFF-FFFF00000000}"/>
  </bookViews>
  <sheets>
    <sheet name="DESAGREGADO" sheetId="2" state="hidden" r:id="rId1"/>
    <sheet name="DESAGREGADO 2024" sheetId="29" r:id="rId2"/>
    <sheet name="RESUMEN " sheetId="37" r:id="rId3"/>
    <sheet name="CDPs" sheetId="3" state="hidden" r:id="rId4"/>
    <sheet name="COMPROMISOS" sheetId="4" state="hidden" r:id="rId5"/>
  </sheets>
  <definedNames>
    <definedName name="_xlnm._FilterDatabase" localSheetId="3" hidden="1">CDPs!$A$1:$S$758</definedName>
    <definedName name="_xlnm._FilterDatabase" localSheetId="4" hidden="1">COMPROMISOS!$A$1:$AI$633</definedName>
    <definedName name="_xlnm._FilterDatabase" localSheetId="0" hidden="1">DESAGREGADO!$C$4:$AA$169</definedName>
    <definedName name="_xlnm._FilterDatabase" localSheetId="1" hidden="1">'DESAGREGADO 2024'!$A$5:$F$33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53" i="29" l="1"/>
  <c r="F45" i="29" s="1"/>
  <c r="E32" i="29"/>
  <c r="F24" i="29" s="1"/>
  <c r="AI49" i="2"/>
  <c r="AJ49" i="2"/>
  <c r="AI59" i="2"/>
  <c r="AJ59" i="2"/>
  <c r="F46" i="29" l="1"/>
  <c r="F42" i="29"/>
  <c r="F43" i="29"/>
  <c r="F44" i="29"/>
  <c r="F39" i="29"/>
  <c r="F47" i="29"/>
  <c r="F40" i="29"/>
  <c r="F48" i="29"/>
  <c r="F41" i="29"/>
  <c r="F49" i="29"/>
  <c r="F50" i="29"/>
  <c r="F51" i="29"/>
  <c r="F52" i="29"/>
  <c r="F13" i="29"/>
  <c r="F21" i="29"/>
  <c r="F29" i="29"/>
  <c r="F9" i="29"/>
  <c r="F17" i="29"/>
  <c r="F25" i="29"/>
  <c r="F10" i="29"/>
  <c r="F18" i="29"/>
  <c r="F26" i="29"/>
  <c r="F11" i="29"/>
  <c r="F19" i="29"/>
  <c r="F27" i="29"/>
  <c r="F12" i="29"/>
  <c r="F20" i="29"/>
  <c r="F28" i="29"/>
  <c r="F6" i="29"/>
  <c r="F14" i="29"/>
  <c r="F22" i="29"/>
  <c r="F30" i="29"/>
  <c r="F7" i="29"/>
  <c r="F15" i="29"/>
  <c r="F23" i="29"/>
  <c r="F31" i="29"/>
  <c r="F8" i="29"/>
  <c r="F16" i="29"/>
  <c r="F53" i="29" l="1"/>
  <c r="F32" i="2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Cielo Nury Medina Arias</author>
  </authors>
  <commentList>
    <comment ref="G22" authorId="0" shapeId="0" xr:uid="{5FFD91F4-E081-4459-A1A2-D7B8A183DF3A}">
      <text>
        <r>
          <rPr>
            <sz val="10"/>
            <color indexed="81"/>
            <rFont val="Calibri"/>
            <family val="2"/>
            <scheme val="minor"/>
          </rPr>
          <t>Apropiación administrada directamente desde la Secretaría General</t>
        </r>
      </text>
    </comment>
    <comment ref="G23" authorId="0" shapeId="0" xr:uid="{F0C0EF60-941D-43AD-8BC2-80FEEA47B28B}">
      <text>
        <r>
          <rPr>
            <sz val="10"/>
            <color indexed="81"/>
            <rFont val="Calibri"/>
            <family val="2"/>
            <scheme val="minor"/>
          </rPr>
          <t>Apropiación administrada directamente desde la Secretaría General</t>
        </r>
      </text>
    </comment>
  </commentList>
</comments>
</file>

<file path=xl/sharedStrings.xml><?xml version="1.0" encoding="utf-8"?>
<sst xmlns="http://schemas.openxmlformats.org/spreadsheetml/2006/main" count="30482" uniqueCount="5096">
  <si>
    <t>Año Fiscal:</t>
  </si>
  <si>
    <t/>
  </si>
  <si>
    <t>Vigencia:</t>
  </si>
  <si>
    <t>Actual</t>
  </si>
  <si>
    <t>Periodo:</t>
  </si>
  <si>
    <t>Enero</t>
  </si>
  <si>
    <t>UEJ</t>
  </si>
  <si>
    <t>NOMBRE UEJ</t>
  </si>
  <si>
    <t>RUBRO</t>
  </si>
  <si>
    <t>TIPO</t>
  </si>
  <si>
    <t>CTA</t>
  </si>
  <si>
    <t>SUB
CTA</t>
  </si>
  <si>
    <t>OBJ</t>
  </si>
  <si>
    <t>ORD</t>
  </si>
  <si>
    <t>SOR
ORD</t>
  </si>
  <si>
    <t>ITEM</t>
  </si>
  <si>
    <t>SUB
ITEM</t>
  </si>
  <si>
    <t>SUB
ITEM 2</t>
  </si>
  <si>
    <t>FUENTE</t>
  </si>
  <si>
    <t>REC</t>
  </si>
  <si>
    <t>SIT</t>
  </si>
  <si>
    <t>DESCRIPCION</t>
  </si>
  <si>
    <t>APR. INICIAL</t>
  </si>
  <si>
    <t>APR. ADICIONADA</t>
  </si>
  <si>
    <t>APR. REDUCIDA</t>
  </si>
  <si>
    <t>APR. VIGENTE</t>
  </si>
  <si>
    <t>APR BLOQUEADA</t>
  </si>
  <si>
    <t>CDP</t>
  </si>
  <si>
    <t>COMPROMISO</t>
  </si>
  <si>
    <t>OBLIGACION</t>
  </si>
  <si>
    <t>ORDEN PAGO</t>
  </si>
  <si>
    <t>PAGOS</t>
  </si>
  <si>
    <t>17-01-01</t>
  </si>
  <si>
    <t>MINAGRICULTURA - GESTIÓN GENERAL</t>
  </si>
  <si>
    <t>A</t>
  </si>
  <si>
    <t>01</t>
  </si>
  <si>
    <t>Nación</t>
  </si>
  <si>
    <t>10</t>
  </si>
  <si>
    <t>CSF</t>
  </si>
  <si>
    <t>02</t>
  </si>
  <si>
    <t>03</t>
  </si>
  <si>
    <t>A-03-03-01-020</t>
  </si>
  <si>
    <t>A-03-03-01-067</t>
  </si>
  <si>
    <t>DESARROLLO DE FUNCIONES DE APOYO AL SECTOR AGROPECUARIO EN CIENCIA, TECNOLOGÍA E INNOVACIÓN A CARGO DE CORPOICA A NIVEL NACIONAL. LEY 1731 DE 2014</t>
  </si>
  <si>
    <t>A-03-03-04-050</t>
  </si>
  <si>
    <t>04</t>
  </si>
  <si>
    <t>TRANSFERENCIA A LA SOCIEDAD FIDUCIARIA DE DESARROLLO AGROPECUARIO S.A. FIDUAGRARIA - PATRIMONIO AUTÓNOMO DE REMANENTES - INCODER EN LIQUIDACIÓN</t>
  </si>
  <si>
    <t>004</t>
  </si>
  <si>
    <t>009</t>
  </si>
  <si>
    <t>012</t>
  </si>
  <si>
    <t>A-03-04-02-080</t>
  </si>
  <si>
    <t>MESADAS PENSIONALES DEL IDEMA (DE PENSIONES)</t>
  </si>
  <si>
    <t>001</t>
  </si>
  <si>
    <t>A-03-10</t>
  </si>
  <si>
    <t>SENTENCIAS Y CONCILIACIONES</t>
  </si>
  <si>
    <t>11</t>
  </si>
  <si>
    <t>08</t>
  </si>
  <si>
    <t>SSF</t>
  </si>
  <si>
    <t>C</t>
  </si>
  <si>
    <t>1701</t>
  </si>
  <si>
    <t>1100</t>
  </si>
  <si>
    <t>3</t>
  </si>
  <si>
    <t>1702</t>
  </si>
  <si>
    <t>7</t>
  </si>
  <si>
    <t>13</t>
  </si>
  <si>
    <t>9</t>
  </si>
  <si>
    <t>12</t>
  </si>
  <si>
    <t>14</t>
  </si>
  <si>
    <t>15</t>
  </si>
  <si>
    <t>1703</t>
  </si>
  <si>
    <t>5</t>
  </si>
  <si>
    <t>1704</t>
  </si>
  <si>
    <t>2</t>
  </si>
  <si>
    <t>1706</t>
  </si>
  <si>
    <t>1707</t>
  </si>
  <si>
    <t>1</t>
  </si>
  <si>
    <t>1708</t>
  </si>
  <si>
    <t>4</t>
  </si>
  <si>
    <t>1709</t>
  </si>
  <si>
    <t>1799</t>
  </si>
  <si>
    <t>ADQUISICIÓN DE BIENES Y SERVICIOS - SERVICIOS TECNOLÓGICOS - FORTALECIMIENTO DE LA GESTIÓN DE TECNOLOGÍAS DE LA INFORMACIÓN - TI EN EL MINISTERIO DE AGRICULTURA Y DESARROLLO RURAL EN FUNCIÓN DE LA TRANSFORMACIÓN DIGITAL DEL SECTOR AGROPECUARIO.  BOGO</t>
  </si>
  <si>
    <t>1799065</t>
  </si>
  <si>
    <t>0</t>
  </si>
  <si>
    <t>C-1799-1100-15-0-1799065-02</t>
  </si>
  <si>
    <t>ADQUISICIÓN DE BIENES Y SERVICIOS - DOCUMENTOS NORMATIVOS - FORTALECIMIENTO DE LA GESTIÓN DE TECNOLOGÍAS DE LA INFORMACIÓN - TI EN EL MINISTERIO DE AGRICULTURA Y DESARROLLO RURAL EN FUNCIÓN DE LA TRANSFORMACIÓN DIGITAL DEL SECTOR AGROPECUARIO.  BOGOT</t>
  </si>
  <si>
    <t>1799056</t>
  </si>
  <si>
    <t>C-1799-1100-15-0-1799056-02</t>
  </si>
  <si>
    <t>ADQUISICIÓN DE BIENES Y SERVICIOS - DOCUMENTOS DE LINEAMIENTOS TÉCNICOS - FORTALECIMIENTO DE LA GESTIÓN DE TECNOLOGÍAS DE LA INFORMACIÓN - TI EN EL MINISTERIO DE AGRICULTURA Y DESARROLLO RURAL EN FUNCIÓN DE LA TRANSFORMACIÓN DIGITAL DEL SECTOR AGROPE</t>
  </si>
  <si>
    <t>1799053</t>
  </si>
  <si>
    <t>C-1799-1100-15-0-1799053-02</t>
  </si>
  <si>
    <t>ADQUISICIÓN DE BIENES Y SERVICIOS - DOCUMENTOS DE PLANEACIÓN - FORTALECIMIENTO DE LA GESTIÓN DE TECNOLOGÍAS DE LA INFORMACIÓN - TI EN EL MINISTERIO DE AGRICULTURA Y DESARROLLO RURAL EN FUNCIÓN DE LA TRANSFORMACIÓN DIGITAL DEL SECTOR AGROPECUARIO.  BO</t>
  </si>
  <si>
    <t>1799054</t>
  </si>
  <si>
    <t>C-1799-1100-15-0-1799054-02</t>
  </si>
  <si>
    <t>ADQUISICIÓN DE BIENES Y SERVICIOS - DOCUMENTO PARA LA PLANEACIÓN ESTRATÉGICA EN TI - FORTALECIMIENTO DE LA GESTIÓN DE TECNOLOGÍAS DE LA INFORMACIÓN - TI EN EL MINISTERIO DE AGRICULTURA Y DESARROLLO RURAL EN FUNCIÓN DE LA TRANSFORMACIÓN DIGITAL DEL</t>
  </si>
  <si>
    <t>1799064</t>
  </si>
  <si>
    <t>C-1799-1100-15-0-1799064-02</t>
  </si>
  <si>
    <t>ADQUISICIÓN DE BIENES Y SERVICIOS - DOCUMENTOS DE PLANEACIÓN - FORTALECIMIENTO DE LA PLANEACIÓN ESTRATÉGICA Y LA GESTIÓN A NIVEL INSTITUCIONAL Y SECTORIAL,  NACIONAL</t>
  </si>
  <si>
    <t>C-1799-1100-14-0-1799054-02</t>
  </si>
  <si>
    <t>ADQUISICIÓN DE BIENES Y SERVICIOS - SERVICIO DE IMPLEMENTACIÓN SISTEMAS DE GESTIÓN - FORTALECIMIENTO DE LA PLANEACIÓN ESTRATÉGICA Y LA GESTIÓN A NIVEL INSTITUCIONAL Y SECTORIAL,  NACIONAL</t>
  </si>
  <si>
    <t>1799060</t>
  </si>
  <si>
    <t>C-1799-1100-14-0-1799060-02</t>
  </si>
  <si>
    <t>ADQUISICIÓN DE BIENES Y SERVICIOS - DOCUMENTOS DE PLANEACIÓN - FORTALECIMIENTO DE LAS CAPACIDADES PARA LA GESTIÓN Y ARTICULACIÓN DE LA POLÍTICA DE DESARROLLO RURAL   NACIONAL</t>
  </si>
  <si>
    <t>C-1799-1100-13-0-1799054-02</t>
  </si>
  <si>
    <t>ADQUISICIÓN DE BIENES Y SERVICIOS - DOCUMENTOS METODOLÓGICOS - FORTALECIMIENTO DE LAS CAPACIDADES PARA LA GESTIÓN Y ARTICULACIÓN DE LA POLÍTICA DE DESARROLLO RURAL   NACIONAL</t>
  </si>
  <si>
    <t>1799055</t>
  </si>
  <si>
    <t>C-1799-1100-13-0-1799055-02</t>
  </si>
  <si>
    <t>ADQUISICIÓN DE BIENES Y SERVICIOS - DOCUMENTOS DE LINEAMIENTOS TÉCNICOS - FORTALECIMIENTO DE LAS CAPACIDADES PARA LA GESTIÓN Y ARTICULACIÓN DE LA POLÍTICA DE DESARROLLO RURAL   NACIONAL</t>
  </si>
  <si>
    <t>C-1799-1100-13-0-1799053-02</t>
  </si>
  <si>
    <t>ADQUISICIÓN DE BIENES Y SERVICIOS - DOCUMENTOS DE PLANEACIÓN - FORTALECIMIENTO DEL DISEÑO, SEGUIMIENTO Y EVALUACIÓN DE POLÍTICAS PÚBLICAS PARA EL DESARROLLO AGROPECUARIO   NACIONAL</t>
  </si>
  <si>
    <t>C-1799-1100-12-0-1799054-02</t>
  </si>
  <si>
    <t>ADQUISICIÓN DE BIENES Y SERVICIOS - DOCUMENTOS DE LINEAMIENTOS TÉCNICOS - FORTALECIMIENTO DEL DISEÑO, SEGUIMIENTO Y EVALUACIÓN DE POLÍTICAS PÚBLICAS PARA EL DESARROLLO AGROPECUARIO   NACIONAL</t>
  </si>
  <si>
    <t>C-1799-1100-12-0-1799053-02</t>
  </si>
  <si>
    <t>ADQUISICIÓN DE BIENES Y SERVICIOS - DOCUMENTOS METODOLÓGICOS - FORTALECIMIENTO DEL DISEÑO, SEGUIMIENTO Y EVALUACIÓN DE POLÍTICAS PÚBLICAS PARA EL DESARROLLO AGROPECUARIO   NACIONAL</t>
  </si>
  <si>
    <t>C-1799-1100-12-0-1799055-02</t>
  </si>
  <si>
    <t>ADQUISICIÓN DE BIENES Y SERVICIOS - SERVICIO DE GESTIÓN DOCUMENTAL - ADECUACIÓN A LAS INSTALACIONES DEL MINISTERIO DE AGRICULTURA Y DESARROLLO RURAL EN MATERIA DE INFRAESTRUCTURA FÍSICA Y GESTIÓN DOCUMENTAL   BOGOTÁ</t>
  </si>
  <si>
    <t>1799052</t>
  </si>
  <si>
    <t>C-1799-1100-9-0-1799052-02</t>
  </si>
  <si>
    <t>ADQUISICIÓN DE BIENES Y SERVICIOS - SEDES ADECUADAS - ADECUACIÓN A LAS INSTALACIONES DEL MINISTERIO DE AGRICULTURA Y DESARROLLO RURAL EN MATERIA DE INFRAESTRUCTURA FÍSICA Y GESTIÓN DOCUMENTAL   BOGOTÁ</t>
  </si>
  <si>
    <t>1799011</t>
  </si>
  <si>
    <t>C-1799-1100-9-0-1799011-02</t>
  </si>
  <si>
    <t>ADQUISICIÓN DE BIENES Y SERVICIOS - SERVICIO DE APOYO A LA PRODUCCIÓN DE LAS CADENAS AGRÍCOLAS, FORESTALES, PECUARIAS, PESQUERAS Y ACUÍCOLAS - FORTALECIMIENTO DE LA COMPETITIVIDAD DE LAS CADENAS PRODUCTIVAS AGROPECUARIAS A NIVEL  NACIONAL</t>
  </si>
  <si>
    <t>1709105</t>
  </si>
  <si>
    <t>C-1709-1100-4-0-1709105-02</t>
  </si>
  <si>
    <t>ADQUISICIÓN DE BIENES Y SERVICIOS - SERVICIO DE APOYO A LA COMERCIALIZACIÓN DE LAS CADENAS AGRÍCOLAS, FORESTALES, PECUARIAS, PESQUERAS Y ACUÍCOLAS - FORTALECIMIENTO DE LA COMPETITIVIDAD DE LAS CADENAS PRODUCTIVAS AGROPECUARIAS A NIVEL  NACIONAL</t>
  </si>
  <si>
    <t>1709106</t>
  </si>
  <si>
    <t>C-1709-1100-4-0-1709106-02</t>
  </si>
  <si>
    <t>ADQUISICIÓN DE BIENES Y SERVICIOS - SERVICIO DE PROMOCIÓN AL CONSUMO - FORTALECIMIENTO DE LA COMPETITIVIDAD DE LAS CADENAS PRODUCTIVAS AGROPECUARIAS A NIVEL  NACIONAL</t>
  </si>
  <si>
    <t>1709107</t>
  </si>
  <si>
    <t>C-1709-1100-4-0-1709107-02</t>
  </si>
  <si>
    <t>ADQUISICIÓN DE BIENES Y SERVICIOS - SERVICIO DE INFORMACIÓN ACTUALIZADO - FORTALECIMIENTO DE LA COMPETITIVIDAD DE LAS CADENAS PRODUCTIVAS AGROPECUARIAS A NIVEL  NACIONAL</t>
  </si>
  <si>
    <t>1709109</t>
  </si>
  <si>
    <t>C-1709-1100-4-0-1709109-02</t>
  </si>
  <si>
    <t>ADQUISICIÓN DE BIENES Y SERVICIOS - SERVICIO DE APOYO FINANCIERO PARA LA REFORESTACIÓN COMERCIAL - FORTALECIMIENTO PARA  EL DESARROLLO DE LA CADENA FORESTAL PRODUCTIVA  NACIONAL</t>
  </si>
  <si>
    <t>1709110</t>
  </si>
  <si>
    <t>C-1709-1100-3-0-1709110-02</t>
  </si>
  <si>
    <t>ADQUISICIÓN DE BIENES Y SERVICIOS - SERVICIO DE DIVULGACIÓN DE TRANSFERENCIA DE TECNOLOGÍA - FORTALECIMIENTO DE LA INNOVACION EN EL SECTOR AGROPECUARIO A NIVEL  NACIONAL</t>
  </si>
  <si>
    <t>1708040</t>
  </si>
  <si>
    <t>C-1708-1100-4-0-1708040-02</t>
  </si>
  <si>
    <t>ADQUISICIÓN DE BIENES Y SERVICIOS - DOCUMENTOS DE LINEAMIENTOS TÉCNICOS - FORTALECIMIENTO DE LA INNOVACION EN EL SECTOR AGROPECUARIO A NIVEL  NACIONAL</t>
  </si>
  <si>
    <t>1708016</t>
  </si>
  <si>
    <t>C-1708-1100-4-0-1708016-02</t>
  </si>
  <si>
    <t>ADQUISICIÓN DE BIENES Y SERVICIOS - DOCUMENTOS DE EVALUACIÓN - FORTALECIMIENTO DE LA INNOVACION EN EL SECTOR AGROPECUARIO A NIVEL  NACIONAL</t>
  </si>
  <si>
    <t>1708058</t>
  </si>
  <si>
    <t>C-1708-1100-4-0-1708058-02</t>
  </si>
  <si>
    <t>ADQUISICIÓN DE BIENES Y SERVICIOS - PARCELAS, MÓDULOS Y UNIDADES DEMOSTRATIVAS AMPLIADAS - DESARROLLO DE INICIATIVAS CLIMÁTICAMENTE INTELIGENTES PARA LA ADAPTACIÓN AL CAMBIO CLIMÁTICO Y LA SOSTENIBILIDAD EN SISTEMAS PRODUCTIVOS AGROPECUARIOS PRIORIZA</t>
  </si>
  <si>
    <t>1708033</t>
  </si>
  <si>
    <t>C-1708-1100-3-0-1708033-02</t>
  </si>
  <si>
    <t>ADQUISICIÓN DE BIENES Y SERVICIOS - SERVICIO DE DIVULGACIÓN DE TRANSFERENCIA DE TECNOLOGÍA - DESARROLLO DE INICIATIVAS CLIMÁTICAMENTE INTELIGENTES PARA LA ADAPTACIÓN AL CAMBIO CLIMÁTICO Y LA SOSTENIBILIDAD EN SISTEMAS PRODUCTIVOS AGROPECUARIOS PRIORI</t>
  </si>
  <si>
    <t>C-1708-1100-3-0-1708040-02</t>
  </si>
  <si>
    <t>ADQUISICIÓN DE BIENES Y SERVICIOS - PARCELAS, MÓDULOS Y UNIDADES DEMOSTRATIVAS ADECUADAS - DESARROLLO DE INICIATIVAS CLIMÁTICAMENTE INTELIGENTES PARA LA ADAPTACIÓN AL CAMBIO CLIMÁTICO Y LA SOSTENIBILIDAD EN SISTEMAS PRODUCTIVOS AGROPECUARIOS PRIORIZA</t>
  </si>
  <si>
    <t>1708032</t>
  </si>
  <si>
    <t>C-1708-1100-3-0-1708032-02</t>
  </si>
  <si>
    <t>ADQUISICIÓN DE BIENES Y SERVICIOS - DOCUMENTOS METODOLÓGICOS - DESARROLLO DE INICIATIVAS CLIMÁTICAMENTE INTELIGENTES PARA LA ADAPTACIÓN AL CAMBIO CLIMÁTICO Y LA SOSTENIBILIDAD EN SISTEMAS PRODUCTIVOS AGROPECUARIOS PRIORIZADOS (ARROZ, MAÍZ, BANANO, CA</t>
  </si>
  <si>
    <t>1708017</t>
  </si>
  <si>
    <t>C-1708-1100-3-0-1708017-02</t>
  </si>
  <si>
    <t>ADQUISICIÓN DE BIENES Y SERVICIOS - SERVICIO DE APOYO TÉCNICO PARA EL USO EFICIENTE DE RECURSOS NATURALES EN ECOSISTEMAS ESTRATÉGICOS - MEJORAMIENTO DE LA SOSTENIBILIDAD DE LA PRODUCCIÓN AGROPECUARIA FRENTE A LOS FENÓMENOS CLIMÁTICOS  NACIONAL</t>
  </si>
  <si>
    <t>1708053</t>
  </si>
  <si>
    <t>C-1708-1100-2-0-1708053-02</t>
  </si>
  <si>
    <t>ADQUISICIÓN DE BIENES Y SERVICIOS - SERVICIO DE ANÁLISIS DE INFORMACIÓN PARA LA PLANIFICACIÓN PESQUERA Y DE LA ACUICULTURA - MEJORAMIENTO DE LA SOSTENIBILIDAD DE LA PRODUCCIÓN AGROPECUARIA FRENTE A LOS FENÓMENOS CLIMÁTICOS  NACIONAL</t>
  </si>
  <si>
    <t>1708049</t>
  </si>
  <si>
    <t>C-1708-1100-2-0-1708049-02</t>
  </si>
  <si>
    <t>ADQUISICIÓN DE BIENES Y SERVICIOS - PARCELAS, MÓDULOS Y UNIDADES DEMOSTRATIVAS ADECUADAS - MEJORAMIENTO DE LA SOSTENIBILIDAD DE LA PRODUCCIÓN AGROPECUARIA FRENTE A LOS FENÓMENOS CLIMÁTICOS  NACIONAL</t>
  </si>
  <si>
    <t>C-1708-1100-2-0-1708032-02</t>
  </si>
  <si>
    <t>ADQUISICIÓN DE BIENES Y SERVICIOS - PARCELAS, MÓDULOS Y UNIDADES DEMOSTRATIVAS ADECUADAS - IMPLEMENTACIÓN DE ESTRATEGIAS TECNOLOGICAS DIRIGIDAS AL DESARROLLO DE LA CADENA LACTEA   NACIONAL</t>
  </si>
  <si>
    <t>C-1708-1100-1-0-1708032-02</t>
  </si>
  <si>
    <t>ADQUISICIÓN DE BIENES Y SERVICIOS - DOCUMENTOS DE LINEAMIENTOS TÉCNICOS - IMPLEMENTACIÓN DE ESTRATEGIAS TECNOLOGICAS DIRIGIDAS AL DESARROLLO DE LA CADENA LACTEA   NACIONAL</t>
  </si>
  <si>
    <t>C-1708-1100-1-0-1708016-02</t>
  </si>
  <si>
    <t>ADQUISICIÓN DE BIENES Y SERVICIOS - ESPECIES ANIMALES Y VEGETALES MEJORADAS - IMPLEMENTACIÓN DE ESTRATEGIAS TECNOLOGICAS DIRIGIDAS AL DESARROLLO DE LA CADENA LACTEA   NACIONAL</t>
  </si>
  <si>
    <t>1708018</t>
  </si>
  <si>
    <t>C-1708-1100-1-0-1708018-02</t>
  </si>
  <si>
    <t>ADQUISICIÓN DE BIENES Y SERVICIOS - SERVICIO DE DIVULGACIÓN Y SOCIALIZACIÓN - FORTALECIMIENTO DEL ESTATUS SANITARIO, FITOSANITARIO Y DE INOCUIDAD DEL SECTOR AGROPECUARIO A NIVEL  NACIONAL</t>
  </si>
  <si>
    <t>1707069</t>
  </si>
  <si>
    <t>C-1707-1100-1-0-1707069-02</t>
  </si>
  <si>
    <t>ADQUISICIÓN DE BIENES Y SERVICIOS - DOCUMENTOS DE EVALUACIÓN - FORTALECIMIENTO DEL ESTATUS SANITARIO, FITOSANITARIO Y DE INOCUIDAD DEL SECTOR AGROPECUARIO A NIVEL  NACIONAL</t>
  </si>
  <si>
    <t>1707068</t>
  </si>
  <si>
    <t>C-1707-1100-1-0-1707068-02</t>
  </si>
  <si>
    <t>ADQUISICIÓN DE BIENES Y SERVICIOS - DOCUMENTOS DE POLÍTICA - FORTALECIMIENTO DEL ESTATUS SANITARIO, FITOSANITARIO Y DE INOCUIDAD DEL SECTOR AGROPECUARIO A NIVEL  NACIONAL</t>
  </si>
  <si>
    <t>1707070</t>
  </si>
  <si>
    <t>C-1707-1100-1-0-1707070-02</t>
  </si>
  <si>
    <t>ADQUISICIÓN DE BIENES Y SERVICIOS - DOCUMENTOS NORMATIVOS - FORTALECIMIENTO DEL ESTATUS SANITARIO, FITOSANITARIO Y DE INOCUIDAD DEL SECTOR AGROPECUARIO A NIVEL  NACIONAL</t>
  </si>
  <si>
    <t>1707002</t>
  </si>
  <si>
    <t>C-1707-1100-1-0-1707002-02</t>
  </si>
  <si>
    <t>ADQUISICIÓN DE BIENES Y SERVICIOS - DOCUMENTOS DE LINEAMIENTOS TÉCNICOS  - FORTALECIMIENTO DEL ESTATUS SANITARIO, FITOSANITARIO Y DE INOCUIDAD DEL SECTOR AGROPECUARIO A NIVEL  NACIONAL</t>
  </si>
  <si>
    <t>1707001</t>
  </si>
  <si>
    <t>C-1707-1100-1-0-1707001-02</t>
  </si>
  <si>
    <t>ADQUISICIÓN DE BIENES Y SERVICIOS - SERVICIO DE ASISTENCIA TÉCNICA EN LOS ESPACIOS BILATERALES Y MULTILATERALES DE COMERCIO EXTERIOR AGROPECUARIO - APROVECHAMIENTO DE LAS OPORTUNIDADES AGROEXPORTADORAS   NACIONAL</t>
  </si>
  <si>
    <t>1706006</t>
  </si>
  <si>
    <t>C-1706-1100-2-0-1706006-02</t>
  </si>
  <si>
    <t>ADQUISICIÓN DE BIENES Y SERVICIOS - SERVICIO DE INFORMACIÓN DE COMERCIO EXTERIOR AGROPECUARIO - APROVECHAMIENTO DE LAS OPORTUNIDADES AGROEXPORTADORAS   NACIONAL</t>
  </si>
  <si>
    <t>1706003</t>
  </si>
  <si>
    <t>C-1706-1100-2-0-1706003-02</t>
  </si>
  <si>
    <t>ADQUISICIÓN DE BIENES Y SERVICIOS - SERVICIO DE DIVULGACIÓN DE INFORMACIÓN DE COMERCIO EXTERIOR AGROPECUARIO - APROVECHAMIENTO DE LAS OPORTUNIDADES AGROEXPORTADORAS   NACIONAL</t>
  </si>
  <si>
    <t>1706007</t>
  </si>
  <si>
    <t>C-1706-1100-2-0-1706007-02</t>
  </si>
  <si>
    <t>ADQUISICIÓN DE BIENES Y SERVICIOS - DOCUMENTOS DE PLANEACIÓN - APROVECHAMIENTO DE LAS OPORTUNIDADES AGROEXPORTADORAS   NACIONAL</t>
  </si>
  <si>
    <t>1706002</t>
  </si>
  <si>
    <t>C-1706-1100-2-0-1706002-02</t>
  </si>
  <si>
    <t>ADQUISICIÓN DE BIENES Y SERVICIOS - SERVICIO DE APOYO FINANCIERO PARA LA PARTICIPACIÓN EN FERIAS NACIONALES E INTERNACIONALES - APROVECHAMIENTO DE LAS OPORTUNIDADES AGROEXPORTADORAS   NACIONAL</t>
  </si>
  <si>
    <t>1706004</t>
  </si>
  <si>
    <t>C-1706-1100-2-0-1706004-02</t>
  </si>
  <si>
    <t>ADQUISICIÓN DE BIENES Y SERVICIOS - DOCUMENTOS DE LINEAMIENTOS TÉCNICOS - APROVECHAMIENTO DE LAS OPORTUNIDADES AGROEXPORTADORAS   NACIONAL</t>
  </si>
  <si>
    <t>1706001</t>
  </si>
  <si>
    <t>C-1706-1100-2-0-1706001-02</t>
  </si>
  <si>
    <t>ADQUISICIÓN DE BIENES Y SERVICIOS - DOCUMENTOS DE LINEAMIENTOS TÉCNICOS - FORTALECIMIENTO A LA FORMULACIÓN, COORDINACIÓN Y SEGUIMIENTO DE LA POLÍTICA PÚBLICA PARA EL ORDENAMIENTO PRODUCTIVO Y SOCIAL DE LA PROPIEDAD RURAL CON ENFOQUE TERRITORIA</t>
  </si>
  <si>
    <t>1704002</t>
  </si>
  <si>
    <t>C-1704-1100-2-0-1704002-02</t>
  </si>
  <si>
    <t>ADQUISICIÓN DE BIENES Y SERVICIOS - DOCUMENTOS DE EVALUACIÓN - FORTALECIMIENTO A LA FORMULACIÓN, COORDINACIÓN Y SEGUIMIENTO DE LA POLÍTICA PÚBLICA PARA EL ORDENAMIENTO PRODUCTIVO Y SOCIAL DE LA PROPIEDAD RURAL CON ENFOQUE TERRITORIAL  NACIONAL</t>
  </si>
  <si>
    <t>1704021</t>
  </si>
  <si>
    <t>C-1704-1100-2-0-1704021-02</t>
  </si>
  <si>
    <t>TRANSFERENCIAS DE CAPITAL - SERVICIO DE APOYO FINANCIERO A TRAVÉS DE INCENTIVOS A LA CAPITALIZACIÓN RURAL - ICR - IMPLEMENTACIÓN DE ESTRATEGIAS PARA LA INCLUSIÓN FINANCIERA EN EL SECTOR AGROPECUARIO  NACIONAL</t>
  </si>
  <si>
    <t>1703004</t>
  </si>
  <si>
    <t>C-1703-1100-5-0-1703004-04</t>
  </si>
  <si>
    <t>TRANSFERENCIAS CORRIENTES - SERVICIO DE APOYO FINANCIERO CON LA LÍNEA ESPECIAL DE CRÉDITO -LEC - IMPLEMENTACIÓN DE ESTRATEGIAS PARA LA INCLUSIÓN FINANCIERA EN EL SECTOR AGROPECUARIO  NACIONAL</t>
  </si>
  <si>
    <t>1703005</t>
  </si>
  <si>
    <t>C-1703-1100-5-0-1703005-03</t>
  </si>
  <si>
    <t>TRANSFERENCIAS CORRIENTES - SERVICIO DE APOYO FINANCIERO PARA LA GESTIÓN DE RIESGOS AGROPECUARIOS - IMPLEMENTACIÓN DE ESTRATEGIAS PARA LA INCLUSIÓN FINANCIERA EN EL SECTOR AGROPECUARIO  NACIONAL</t>
  </si>
  <si>
    <t>1703009</t>
  </si>
  <si>
    <t>C-1703-1100-5-0-1703009-03</t>
  </si>
  <si>
    <t>TRANSFERENCIAS CORRIENTES - SERVICIO DE APOYO FINANCIERO PARA EL FOMENTO Y LA REACTIVACIÓN AGROPECUARIA - IMPLEMENTACIÓN DE ESTRATEGIAS PARA LA INCLUSIÓN FINANCIERA EN EL SECTOR AGROPECUARIO  NACIONAL</t>
  </si>
  <si>
    <t>1703008</t>
  </si>
  <si>
    <t>C-1703-1100-5-0-1703008-03</t>
  </si>
  <si>
    <t>ADQUISICIÓN DE BIENES Y SERVICIOS - DOCUMENTO DE LINEAMIENTOS TÉCNICOS - IMPLEMENTACIÓN DE ESTRATEGIAS PARA LA INCLUSIÓN FINANCIERA EN EL SECTOR AGROPECUARIO  NACIONAL</t>
  </si>
  <si>
    <t>1703011</t>
  </si>
  <si>
    <t>C-1703-1100-5-0-1703011-02</t>
  </si>
  <si>
    <t>ADQUISICIÓN DE BIENES Y SERVICIOS - SERVICIO DE APOYO FINANCIERO PARA LA GESTIÓN DE RIESGOS AGROPECUARIOS - IMPLEMENTACIÓN DE ESTRATEGIAS PARA LA INCLUSIÓN FINANCIERA EN EL SECTOR AGROPECUARIO  NACIONAL</t>
  </si>
  <si>
    <t>C-1703-1100-5-0-1703009-02</t>
  </si>
  <si>
    <t>ADQUISICIÓN DE BIENES Y SERVICIOS - SERVICIO DE APOYO FINANCIERO PARA EL FOMENTO Y LA REACTIVACIÓN AGROPECUARIA - IMPLEMENTACIÓN DE ESTRATEGIAS PARA LA INCLUSIÓN FINANCIERA EN EL SECTOR AGROPECUARIO  NACIONAL</t>
  </si>
  <si>
    <t>C-1703-1100-5-0-1703008-02</t>
  </si>
  <si>
    <t>ADQUISICIÓN DE BIENES Y SERVICIOS - SERVICIO DE APOYO FINANCIERO CON LA LÍNEA ESPECIAL DE CRÉDITO -LEC - IMPLEMENTACIÓN DE ESTRATEGIAS PARA LA INCLUSIÓN FINANCIERA EN EL SECTOR AGROPECUARIO  NACIONAL</t>
  </si>
  <si>
    <t>C-1703-1100-5-0-1703005-02</t>
  </si>
  <si>
    <t>ADQUISICIÓN DE BIENES Y SERVICIOS - SERVICIO DE INFORMACIÓN PARA LA GESTIÓN DE RIESGOS AGROPECUARIOS - IMPLEMENTACIÓN DE ESTRATEGIAS PARA LA INCLUSIÓN FINANCIERA EN EL SECTOR AGROPECUARIO  NACIONAL</t>
  </si>
  <si>
    <t>1703003</t>
  </si>
  <si>
    <t>C-1703-1100-5-0-1703003-02</t>
  </si>
  <si>
    <t>ADQUISICIÓN DE BIENES Y SERVICIOS - SERVICIO DE APOYO A LA IMPLEMENTACIÓN DE MECANISMOS Y HERRAMIENTAS PARA EL CONOCIMIENTO, REDUCCIÓN Y MANEJO DE RIESGOS AGROPECUARIOS - IMPLEMENTACIÓN DE ESTRATEGIAS PARA LA INCLUSIÓN FINANCIERA EN EL SECTOR AGROPEC</t>
  </si>
  <si>
    <t>1703013</t>
  </si>
  <si>
    <t>C-1703-1100-5-0-1703013-02</t>
  </si>
  <si>
    <t>ADQUISICIÓN DE BIENES Y SERVICIOS - SERVICIOS DE EDUCACIÓN INFORMAL EN INCLUSIÓN FINANCIERA - IMPLEMENTACIÓN DE ESTRATEGIAS PARA LA INCLUSIÓN FINANCIERA EN EL SECTOR AGROPECUARIO  NACIONAL</t>
  </si>
  <si>
    <t>1703012</t>
  </si>
  <si>
    <t>C-1703-1100-5-0-1703012-02</t>
  </si>
  <si>
    <t>ADQUISICIÓN DE BIENES Y SERVICIOS - DOCUMENTOS DE LINEAMIENTOS TÉCNICOS - IMPLEMENTACIÓN DE ESTRATEGIAS PARA LA INCLUSIÓN FINANCIERA EN EL SECTOR AGROPECUARIO  NACIONAL</t>
  </si>
  <si>
    <t>1703001</t>
  </si>
  <si>
    <t>C-1703-1100-5-0-1703001-02</t>
  </si>
  <si>
    <t>ADQUISICIÓN DE BIENES Y SERVICIOS - SERVICIO DE DIVULGACIÓN - IMPLEMENTACIÓN DE ESTRATEGIAS PARA LA INCLUSIÓN FINANCIERA EN EL SECTOR AGROPECUARIO  NACIONAL</t>
  </si>
  <si>
    <t>1703010</t>
  </si>
  <si>
    <t>C-1703-1100-5-0-1703010-02</t>
  </si>
  <si>
    <t>TRANSFERENCIAS CORRIENTES - SERVICIO DE APOYO FINANCIERO PARA PROYECTOS PRODUCTIVOS - FORTALECIMIENTO DE LOS MECANISMOS PARA LA ATENCION A LAS MUJERES RURALES Y CAMPESINA PARA LA SUPERACION DE LAS BRECHAS DE GENERO Y SOCIOECONÓMICAS A NIVEL NACIONAL.</t>
  </si>
  <si>
    <t>1702007</t>
  </si>
  <si>
    <t>C-1702-1100-14-0-1702007-03</t>
  </si>
  <si>
    <t>ADQUISICIÓN DE BIENES Y SERVICIOS - DOCUMENTOS DE LINEAMIENTOS TÉCNICOS - FORTALECIMIENTO DE LOS MECANISMOS DE ATENCION A LAS MUJERES RURALES Y CAMPESINAS PARA LA SUPERACION DE LAS BRECHAS DE GENERO Y SOCIOECONOMICAS A NIVEL  NACIONAL</t>
  </si>
  <si>
    <t>1702018</t>
  </si>
  <si>
    <t>C-1702-1100-14-0-1702018-02</t>
  </si>
  <si>
    <t>ADQUISICIÓN DE BIENES Y SERVICIOS - SERVICIO DE APOYO FINANCIERO PARA PROYECTOS PRODUCTIVOS - FORTALECIMIENTO DE LOS MECANISMOS DE ATENCION A LAS MUJERES RURALES Y CAMPESINAS PARA LA SUPERACION DE LAS BRECHAS DE GENERO Y SOCIOECONOMICAS A NIVEL  NAC</t>
  </si>
  <si>
    <t>C-1702-1100-14-0-1702007-02</t>
  </si>
  <si>
    <t>ADQUISICIÓN DE BIENES Y SERVICIOS - DOCUMENTOS DE EVALUACIÓN - FORTALECIMIENTO DE LOS MECANISMOS DE ATENCION A LAS MUJERES RURALES Y CAMPESINAS PARA LA SUPERACION DE LAS BRECHAS DE GENERO Y SOCIOECONOMICAS A NIVEL  NACIONAL</t>
  </si>
  <si>
    <t>1702041</t>
  </si>
  <si>
    <t>C-1702-1100-14-0-1702041-02</t>
  </si>
  <si>
    <t>ADQUISICIÓN DE BIENES Y SERVICIOS - DOCUMENTOS DE PLANEACIÓN - CONSTRUCCIÓN Y FORTALECIMIENTO DE POLÍTICAS DE GENERACIÓN DE INGRESOS Y FORTALECIMIENTO DE LAS CAPACIDADES PRODUCTIVAS QUE PERMITAN EL DESARROLLO AGROPECUARIO Y RURAL  NACIONAL</t>
  </si>
  <si>
    <t>1702023</t>
  </si>
  <si>
    <t>C-1702-1100-13-0-1702023-02</t>
  </si>
  <si>
    <t>ADQUISICIÓN DE BIENES Y SERVICIOS - DOCUMENTOS METODOLÓGICOS - CONSTRUCCIÓN Y FORTALECIMIENTO DE POLÍTICAS DE GENERACIÓN DE INGRESOS Y FORTALECIMIENTO DE LAS CAPACIDADES PRODUCTIVAS QUE PERMITAN EL DESARROLLO AGROPECUARIO Y RURAL  NACIONAL</t>
  </si>
  <si>
    <t>1702019</t>
  </si>
  <si>
    <t>C-1702-1100-13-0-1702019-02</t>
  </si>
  <si>
    <t>ADQUISICIÓN DE BIENES Y SERVICIOS - ESTUDIOS DE PREINVERSIÓN - CONSTRUCCIÓN Y FORTALECIMIENTO DE POLÍTICAS DE GENERACIÓN DE INGRESOS Y FORTALECIMIENTO DE LAS CAPACIDADES PRODUCTIVAS QUE PERMITAN EL DESARROLLO AGROPECUARIO Y RURAL  NACIONAL</t>
  </si>
  <si>
    <t>1702022</t>
  </si>
  <si>
    <t>C-1702-1100-13-0-1702022-02</t>
  </si>
  <si>
    <t>ADQUISICIÓN DE BIENES Y SERVICIOS - DOCUMENTOS DE LINEAMIENTOS TÉCNICOS - CONSTRUCCIÓN Y FORTALECIMIENTO DE POLÍTICAS DE GENERACIÓN DE INGRESOS Y FORTALECIMIENTO DE LAS CAPACIDADES PRODUCTIVAS QUE PERMITAN EL DESARROLLO AGROPECUARIO Y RURAL  NACIONAL</t>
  </si>
  <si>
    <t>C-1702-1100-13-0-1702018-02</t>
  </si>
  <si>
    <t>TRANSFERENCIAS CORRIENTES - SERVICIO DE APOYO FINANCIERO PARA PROYECTOS PRODUCTIVOS - FORTALECIMIENTO DE ACTIVIDADES QUE IMPULSEN Y CONTRIBUYAN AL DESARROLLO DEL SECTOR AGROPECUARIO, PESQUERO Y DE DESARROLLO RURAL – FONDO DE FOMENTO AGROPECUARIO - FF</t>
  </si>
  <si>
    <t>C-1702-1100-12-0-1702007-03</t>
  </si>
  <si>
    <t>ADQUISICIÓN DE BIENES Y SERVICIOS - SERVICIO DE APOYO FINANCIERO PARA PROYECTOS PRODUCTIVOS - FORTALECIMIENTO DE ACTIVIDADES QUE IMPULSEN Y CONTRIBUYAN AL DESARROLLO DEL SECTOR AGROPECUARIO, PESQUERO Y DE DESARROLLO RURAL – FONDO DE FOMENTO AGROPECUA</t>
  </si>
  <si>
    <t>C-1702-1100-12-0-1702007-02</t>
  </si>
  <si>
    <t>ADQUISICIÓN DE BIENES Y SERVICIOS - SERVICIO DE APOYO FINANCIERO PARA PROYECTOS PRODUCTIVOS - APOYO PARA GENERAR OPORTUNIDADES A LOS JÓVENES RURALES PARA SU INTEGRACIÓN GENERACIONAL EN EL CAMPO  NACIONAL</t>
  </si>
  <si>
    <t>C-1702-1100-11-0-1702007-02</t>
  </si>
  <si>
    <t>DESARROLLO Y FORTALECIMIENTO DE LOS ACTIVOS FINANCIEROS RURALES</t>
  </si>
  <si>
    <t>1702036</t>
  </si>
  <si>
    <t>C-1702-1100-9-0-1702036-03-02</t>
  </si>
  <si>
    <t>FORMACIÓN DE CAPITAL SOCIAL ASOCIATIVO Y DESARROLLO EMPRESARIAL</t>
  </si>
  <si>
    <t>C-1702-1100-9-0-1702007-03-01</t>
  </si>
  <si>
    <t>COORDINACIÓN DEL PROYECTO</t>
  </si>
  <si>
    <t>1702021</t>
  </si>
  <si>
    <t>C-1702-1100-9-0-1702021-02-04</t>
  </si>
  <si>
    <t>GESTIÓN DEL CONOCIMIENTO, CAPACIDADES Y COMUNICACIONES</t>
  </si>
  <si>
    <t>1702037</t>
  </si>
  <si>
    <t>C-1702-1100-9-0-1702037-02-03</t>
  </si>
  <si>
    <t>1702012</t>
  </si>
  <si>
    <t>C-1702-1100-9-0-1702012-02-02</t>
  </si>
  <si>
    <t>C-1702-1100-9-0-1702007-02-01</t>
  </si>
  <si>
    <t>C-1702-1100-9-0-1702021-02-01</t>
  </si>
  <si>
    <t>TRANSFERENCIAS CORRIENTES - SERVICIO DE APOYO FINANCIERO PARA PROYECTOS PRODUCTIVOS - FORTALECIMIENTO DEL MODELO DE APOYO A ALIANZAS PRODUCTIVAS DEL SECTOR AGROPECUARIO A NIVEL  NACIONAL</t>
  </si>
  <si>
    <t>C-1702-1100-7-0-1702007-03</t>
  </si>
  <si>
    <t>ADQUISICIÓN DE BIENES Y SERVICIOS - SERVICIO DE ACOMPAÑAMIENTO PRODUCTIVO Y EMPRESARIAL - FORTALECIMIENTO DEL MODELO DE APOYO A ALIANZAS PRODUCTIVAS DEL SECTOR AGROPECUARIO A NIVEL  NACIONAL</t>
  </si>
  <si>
    <t>C-1702-1100-7-0-1702021-02</t>
  </si>
  <si>
    <t>ADQUISICIÓN DE BIENES Y SERVICIOS - ESTUDIOS DE PREINVERSIÓN - FORTALECIMIENTO DEL MODELO DE APOYO A ALIANZAS PRODUCTIVAS DEL SECTOR AGROPECUARIO A NIVEL  NACIONAL</t>
  </si>
  <si>
    <t>C-1702-1100-7-0-1702022-02</t>
  </si>
  <si>
    <t>TRANSFERENCIAS DE CAPITAL - SERVICIO DE APOYO FINANCIERO PARA SOLUCIONES DE VIVIENDA RURAL - SUBSIDIO PARA LA CONSTRUCCIÓN O MEJORAMIENTO DE VIVIENDA DE INTERÉS SOCIAL RURAL PARA LA POBLACIÓN RURAL   NACIONAL</t>
  </si>
  <si>
    <t>1701001</t>
  </si>
  <si>
    <t>C-1701-1100-3-0-1701001-04</t>
  </si>
  <si>
    <t>ADQUISICIÓN DE BIENES Y SERVICIOS - SERVICIO DE APOYO FINANCIERO PARA SOLUCIONES DE VIVIENDA RURAL - SUBSIDIO PARA LA CONSTRUCCIÓN O MEJORAMIENTO DE VIVIENDA DE INTERÉS SOCIAL RURAL PARA LA POBLACIÓN RURAL   NACIONAL</t>
  </si>
  <si>
    <t>C-1701-1100-3-0-1701001-02</t>
  </si>
  <si>
    <t>IMPUESTO SOBRE VEHÍCULOS AUTOMOTORES</t>
  </si>
  <si>
    <t>006</t>
  </si>
  <si>
    <t>A-08-01-02-006</t>
  </si>
  <si>
    <t>IMPUESTO PREDIAL Y SOBRETASA AMBIENTAL</t>
  </si>
  <si>
    <t>A-08-01-02-001</t>
  </si>
  <si>
    <t>LICENCIAS DE MATERNIDAD Y PATERNIDAD (NO DE PENSIONES)</t>
  </si>
  <si>
    <t>002</t>
  </si>
  <si>
    <t>A-03-04-02-012-002</t>
  </si>
  <si>
    <t>INCAPACIDADES (NO DE PENSIONES)</t>
  </si>
  <si>
    <t>A-03-04-02-012-001</t>
  </si>
  <si>
    <t>BONOS PENSIONALES A CARGO DE LA ENTIDAD (DE PENSIONES)</t>
  </si>
  <si>
    <t>A-03-04-02-004-002</t>
  </si>
  <si>
    <t>MEMBRESÍAS</t>
  </si>
  <si>
    <t>135</t>
  </si>
  <si>
    <t>A-03-02-02-135-001</t>
  </si>
  <si>
    <t>DISTINTAS A MEMBRESÍAS</t>
  </si>
  <si>
    <t>105</t>
  </si>
  <si>
    <t>A-03-02-02-105-002</t>
  </si>
  <si>
    <t>065</t>
  </si>
  <si>
    <t>A-03-02-02-065-002</t>
  </si>
  <si>
    <t>VIÁTICOS DE LOS FUNCIONARIOS EN COMISIÓN</t>
  </si>
  <si>
    <t>010</t>
  </si>
  <si>
    <t>A-02-02-02-010</t>
  </si>
  <si>
    <t>SERVICIOS DE ALCANTARILLADO, RECOLECCIÓN, TRATAMIENTO Y DISPOSICIÓN DE DESECHOS Y OTROS SERVICIOS DE SANEAMIENTO AMBIENTAL</t>
  </si>
  <si>
    <t>A-02-02-02-009-004</t>
  </si>
  <si>
    <t>SERVICIOS PARA EL CUIDADO DE LA SALUD HUMANA Y SERVICIOS SOCIALES</t>
  </si>
  <si>
    <t>003</t>
  </si>
  <si>
    <t>A-02-02-02-009-003</t>
  </si>
  <si>
    <t>SERVICIOS DE EDUCACIÓN</t>
  </si>
  <si>
    <t>A-02-02-02-009-002</t>
  </si>
  <si>
    <t>OTROS SERVICIOS DE FABRICACIÓN; SERVICIOS DE EDICIÓN, IMPRESIÓN Y REPRODUCCIÓN; SERVICIOS DE RECUPERACIÓN DE MATERIALES</t>
  </si>
  <si>
    <t>008</t>
  </si>
  <si>
    <t>A-02-02-02-008-009</t>
  </si>
  <si>
    <t>SERVICIOS DE MANTENIMIENTO, REPARACIÓN E INSTALACIÓN (EXCEPTO SERVICIOS DE CONSTRUCCIÓN)</t>
  </si>
  <si>
    <t>007</t>
  </si>
  <si>
    <t>A-02-02-02-008-007</t>
  </si>
  <si>
    <t>SERVICIOS DE SOPORTE</t>
  </si>
  <si>
    <t>005</t>
  </si>
  <si>
    <t>A-02-02-02-008-005</t>
  </si>
  <si>
    <t>SERVICIOS DE TELECOMUNICACIONES, TRANSMISIÓN Y SUMINISTRO DE INFORMACIÓN</t>
  </si>
  <si>
    <t>A-02-02-02-008-004</t>
  </si>
  <si>
    <t>OTROS SERVICIOS PROFESIONALES, CIENTÍFICOS Y TÉCNICOS</t>
  </si>
  <si>
    <t>A-02-02-02-008-003</t>
  </si>
  <si>
    <t>SERVICIOS JURÍDICOS Y CONTABLES</t>
  </si>
  <si>
    <t>A-02-02-02-008-002</t>
  </si>
  <si>
    <t>SERVICIOS INMOBILIARIOS</t>
  </si>
  <si>
    <t>A-02-02-02-007-002</t>
  </si>
  <si>
    <t>SERVICIOS FINANCIEROS Y SERVICIOS CONEXOS</t>
  </si>
  <si>
    <t>A-02-02-02-007-001</t>
  </si>
  <si>
    <t>SERVICIOS DE DISTRIBUCIÓN DE ELECTRICIDAD, GAS Y AGUA (POR CUENTA PROPIA)</t>
  </si>
  <si>
    <t>A-02-02-02-006-009</t>
  </si>
  <si>
    <t>SERVICIOS POSTALES Y DE MENSAJERÍA</t>
  </si>
  <si>
    <t>A-02-02-02-006-008</t>
  </si>
  <si>
    <t>SERVICIOS DE APOYO AL TRANSPORTE</t>
  </si>
  <si>
    <t>A-02-02-02-006-007</t>
  </si>
  <si>
    <t>SERVICIOS DE TRANSPORTE DE PASAJEROS</t>
  </si>
  <si>
    <t>A-02-02-02-006-004</t>
  </si>
  <si>
    <t>ALOJAMIENTO; SERVICIOS DE SUMINISTROS DE COMIDAS Y BEBIDAS</t>
  </si>
  <si>
    <t>A-02-02-02-006-003</t>
  </si>
  <si>
    <t>EQUIPO Y APARATOS DE RADIO, TELEVISIÓN Y COMUNICACIONES</t>
  </si>
  <si>
    <t>A-02-02-01-004-007</t>
  </si>
  <si>
    <t>MAQUINARIA Y APARATOS ELÉCTRICOS</t>
  </si>
  <si>
    <t>A-02-02-01-004-006</t>
  </si>
  <si>
    <t>MAQUINARIA PARA USOS ESPECIALES</t>
  </si>
  <si>
    <t>A-02-02-01-004-004</t>
  </si>
  <si>
    <t>PRODUCTOS METÁLICOS ELABORADOS (EXCEPTO MAQUINARIA Y EQUIPO)</t>
  </si>
  <si>
    <t>A-02-02-01-004-002</t>
  </si>
  <si>
    <t>OTROS BIENES TRANSPORTABLES N.C.P.</t>
  </si>
  <si>
    <t>A-02-02-01-003-008</t>
  </si>
  <si>
    <t>VIDRIO Y PRODUCTOS DE VIDRIO Y OTROS PRODUCTOS NO METÁLICOS N.C.P.</t>
  </si>
  <si>
    <t>A-02-02-01-003-007</t>
  </si>
  <si>
    <t>PRODUCTOS DE CAUCHO Y PLÁSTICO</t>
  </si>
  <si>
    <t>A-02-02-01-003-006</t>
  </si>
  <si>
    <t>OTROS PRODUCTOS QUÍMICOS; FIBRAS ARTIFICIALES (O FIBRAS INDUSTRIALES HECHAS POR EL HOMBRE)</t>
  </si>
  <si>
    <t>A-02-02-01-003-005</t>
  </si>
  <si>
    <t>PRODUCTOS DE HORNOS DE COQUE; PRODUCTOS DE REFINACIÓN DE PETRÓLEO Y COMBUSTIBLE NUCLEAR</t>
  </si>
  <si>
    <t>A-02-02-01-003-003</t>
  </si>
  <si>
    <t>PASTA O PULPA, PAPEL Y PRODUCTOS DE PAPEL; IMPRESOS Y ARTÍCULOS RELACIONADOS</t>
  </si>
  <si>
    <t>A-02-02-01-003-002</t>
  </si>
  <si>
    <t>PRODUCTOS DE MADERA, CORCHO, CESTERÍA Y ESPARTERÍA</t>
  </si>
  <si>
    <t>A-02-02-01-003-001</t>
  </si>
  <si>
    <t>DOTACIÓN (PRENDAS DE VESTIR Y CALZADO)</t>
  </si>
  <si>
    <t>A-02-02-01-002-008</t>
  </si>
  <si>
    <t>OTROS MINERALES</t>
  </si>
  <si>
    <t>A-02-02-01-001-006</t>
  </si>
  <si>
    <t>PIEDRA, ARENA Y ARCILLA</t>
  </si>
  <si>
    <t>A-02-02-01-001-005</t>
  </si>
  <si>
    <t>BONIFICACIÓN DE DIRECCIÓN</t>
  </si>
  <si>
    <t>030</t>
  </si>
  <si>
    <t>A-01-01-03-030</t>
  </si>
  <si>
    <t>PRIMA DE COORDINACIÓN</t>
  </si>
  <si>
    <t>016</t>
  </si>
  <si>
    <t>A-01-01-03-016</t>
  </si>
  <si>
    <t>ESTÍMULOS A LOS EMPLEADOS DEL ESTADO</t>
  </si>
  <si>
    <t>013</t>
  </si>
  <si>
    <t>A-01-01-03-013</t>
  </si>
  <si>
    <t>PRIMA DE DIRECCIÓN</t>
  </si>
  <si>
    <t>A-01-01-03-007</t>
  </si>
  <si>
    <t>PRIMA DE RIESGO</t>
  </si>
  <si>
    <t>A-01-01-03-005</t>
  </si>
  <si>
    <t>PRIMA TÉCNICA NO SALARIAL</t>
  </si>
  <si>
    <t>A-01-01-03-002</t>
  </si>
  <si>
    <t>BONIFICACIÓN ESPECIAL DE RECREACIÓN</t>
  </si>
  <si>
    <t>A-01-01-03-001-003</t>
  </si>
  <si>
    <t>INDEMNIZACIÓN POR VACACIONES</t>
  </si>
  <si>
    <t>A-01-01-03-001-002</t>
  </si>
  <si>
    <t>VACACIONES</t>
  </si>
  <si>
    <t>A-01-01-03-001-001</t>
  </si>
  <si>
    <t>APORTES A ESCUELAS INDUSTRIALES E INSTITUTOS TÉCNICOS</t>
  </si>
  <si>
    <t>A-01-01-02-009</t>
  </si>
  <si>
    <t>APORTES A LA ESAP</t>
  </si>
  <si>
    <t>A-01-01-02-008</t>
  </si>
  <si>
    <t>APORTES AL SENA</t>
  </si>
  <si>
    <t>A-01-01-02-007</t>
  </si>
  <si>
    <t>APORTES AL ICBF</t>
  </si>
  <si>
    <t>A-01-01-02-006</t>
  </si>
  <si>
    <t>APORTES GENERALES AL SISTEMA DE RIESGOS LABORALES</t>
  </si>
  <si>
    <t>A-01-01-02-005</t>
  </si>
  <si>
    <t>APORTES A CAJAS DE COMPENSACIÓN FAMILIAR</t>
  </si>
  <si>
    <t>A-01-01-02-004</t>
  </si>
  <si>
    <t xml:space="preserve">AUXILIO DE CESANTÍAS </t>
  </si>
  <si>
    <t>A-01-01-02-003</t>
  </si>
  <si>
    <t>APORTES A LA SEGURIDAD SOCIAL EN SALUD</t>
  </si>
  <si>
    <t>A-01-01-02-002</t>
  </si>
  <si>
    <t>APORTES A LA SEGURIDAD SOCIAL EN PENSIONES</t>
  </si>
  <si>
    <t>A-01-01-02-001</t>
  </si>
  <si>
    <t>BENEFICIOS A LOS EMPLEADOS A CORTO PLAZO</t>
  </si>
  <si>
    <t>A-01-01-01-002-012-01</t>
  </si>
  <si>
    <t xml:space="preserve">AUXILIO DE CONECTIVIDAD DIGITAL </t>
  </si>
  <si>
    <t>A-01-01-01-001-012</t>
  </si>
  <si>
    <t>PRIMA DE VACACIONES</t>
  </si>
  <si>
    <t>A-01-01-01-001-010</t>
  </si>
  <si>
    <t>PRIMA DE NAVIDAD</t>
  </si>
  <si>
    <t>A-01-01-01-001-009</t>
  </si>
  <si>
    <t>HORAS EXTRAS, DOMINICALES, FESTIVOS Y RECARGOS</t>
  </si>
  <si>
    <t>A-01-01-01-001-008</t>
  </si>
  <si>
    <t>BONIFICACIÓN POR SERVICIOS PRESTADOS</t>
  </si>
  <si>
    <t>A-01-01-01-001-007</t>
  </si>
  <si>
    <t>PRIMA DE SERVICIO</t>
  </si>
  <si>
    <t>A-01-01-01-001-006</t>
  </si>
  <si>
    <t>AUXILIO DE TRANSPORTE</t>
  </si>
  <si>
    <t>A-01-01-01-001-005</t>
  </si>
  <si>
    <t>SUBSIDIO DE ALIMENTACIÓN</t>
  </si>
  <si>
    <t>A-01-01-01-001-004</t>
  </si>
  <si>
    <t>PRIMA TÉCNICA SALARIAL</t>
  </si>
  <si>
    <t>A-01-01-01-001-003</t>
  </si>
  <si>
    <t>GASTOS DE REPRESENTACIÓN</t>
  </si>
  <si>
    <t>A-01-01-01-001-002</t>
  </si>
  <si>
    <t>SUELDO BÁSICO</t>
  </si>
  <si>
    <t>A-01-01-01-001-001</t>
  </si>
  <si>
    <t>-0</t>
  </si>
  <si>
    <t>60022</t>
  </si>
  <si>
    <t>PRESTAR SERVICIOS PROFESIONALES PARA ACOMPAÑAR EN EL DISEÑO E IMPLEMENTACIÓN DE ACTIVIDADES DE COMUNICACIÓN PARA LA SOCIALIZACIÓN, PROMOCIÓN Y FORTALECIMIENTO DE LA POLÍTICA DE FINANCIAMIENTO Y RIESGOS AGROPECUARIOS EN MEDIOS DE COMUNICACIÓN Y REDES</t>
  </si>
  <si>
    <t>OTROS RECURSOS DEL TESORO</t>
  </si>
  <si>
    <t>ADQUISICIÓN DE BIENES Y SERVICIOS - SERVICIO DE APOYO FINANCIERO CON LA LÍNEA ESPECIAL DE CRÉDITO -LEC - IMPLEMENTACIÓN DE ESTRATEGIAS PARA LA INCLUSIÓN FINANCIERA EN EL SECTOR AGROPECUARIO NACIONAL</t>
  </si>
  <si>
    <t>MADR GESTION GENERAL</t>
  </si>
  <si>
    <t>00</t>
  </si>
  <si>
    <t>Generado</t>
  </si>
  <si>
    <t>Gasto</t>
  </si>
  <si>
    <t>2022-01-25 09:52:00</t>
  </si>
  <si>
    <t>2022-01-25 00:00:00</t>
  </si>
  <si>
    <t>59322</t>
  </si>
  <si>
    <t>60122</t>
  </si>
  <si>
    <t>PRESTAR LOS SERVICIOS PROFESIONALES COMO APOYO A LA SUPERVISION DESDE EL AMBITO FINANCIERO Y CONTABLE SOBRE INCENTIVOS TRIBUTARIOS, NUEVOS REGIMENES DE TRIBUTACION Y CONTRATOS Y/O CONVENIOS RELACIONADOS CON LA AGROINDUSTRIA PARA EL FORTALECIMIENTO DE</t>
  </si>
  <si>
    <t>ADQUISICIÓN DE BIENES Y SERVICIOS - SERVICIO DE APOYO A LA PRODUCCIÓN DE LAS CADENAS AGRÍCOLAS, FORESTALES, PECUARIAS, PESQUERAS Y ACUÍCOLAS - FORTALECIMIENTO DE LA COMPETITIVIDAD DE LAS CADENAS PRODUCTIVAS AGROPECUARIAS A NIVEL NACIONAL</t>
  </si>
  <si>
    <t>2022-01-25 09:51:00</t>
  </si>
  <si>
    <t>59222</t>
  </si>
  <si>
    <t>59922</t>
  </si>
  <si>
    <t>PRESTAR SERVICIOS PROFESIONALES REALIZANDO APOYO Y SEGUIMIENTO PRESUPUESTAL DE LOS RECURSOS DE LOS FONDOS DE FOMENTO CACAOTERO, ALGODONERO Y DE ESTABILIZACION DE PRECIOS DEL CACAO Y ALGODON QUE GENEREN BENEFICIO A LA COMPETITIVIDAD DEL SECTOR AGRICOL</t>
  </si>
  <si>
    <t>2022-01-25 09:47:00</t>
  </si>
  <si>
    <t>59122</t>
  </si>
  <si>
    <t>59822</t>
  </si>
  <si>
    <t>PRESTAR SERVICIOS PROFESIONALES REALIZANDO APOYO Y SEGUIMIENTO A LAS ESTRATEGIAS IMPLEMENTADAS POR EL MINISTERIO QUE ENMARQUEN LA COMPETITIVIDAD DE LAS CADENAS AGROPECUARIAS EN EL DEPARTAMENTO DE CORDOBA</t>
  </si>
  <si>
    <t>2022-01-25 09:43:00</t>
  </si>
  <si>
    <t>59022</t>
  </si>
  <si>
    <t>59722</t>
  </si>
  <si>
    <t>AMPARAR LA CONSTITUCION DE LA CAJA MENOR PARA VIATICOS Y GASTOS DE VIAJE AL EXTERIOR VIGENCIA FISCAL 2022</t>
  </si>
  <si>
    <t>RECURSOS CORRIENTES</t>
  </si>
  <si>
    <t>58922</t>
  </si>
  <si>
    <t>59622</t>
  </si>
  <si>
    <t>PRESTAR SERVICIO PROFESIONALES REALIZANDO ACOMPAÑAMIENTO, ANALISIS Y SEGUIMIENTO A LAS ESTRATEGIAS Y ACTIVIDADES PROPIAS DEL SECTOR FORESTAL COMERCIAL</t>
  </si>
  <si>
    <t>ADQUISICIÓN DE BIENES Y SERVICIOS - SERVICIO DE APOYO FINANCIERO PARA LA REFORESTACIÓN COMERCIAL - FORTALECIMIENTO PARA EL DESARROLLO DE LA CADENA FORESTAL PRODUCTIVA NACIONAL</t>
  </si>
  <si>
    <t>2022-01-25 09:37:00</t>
  </si>
  <si>
    <t>58822</t>
  </si>
  <si>
    <t>59522</t>
  </si>
  <si>
    <t>PRESTAR SERVICIOS DE APOYO A LA GESTION PARA LA PUESTA EN MARCHA DEL OBSERVATORIO DE INSUMOS AGROPECUARIOS CON ENFASIS EN EL COMPONENTE DE ANALISIS, SEGUIMIENTO Y EVALUACION DEL MERCADO DE INSUMOS AGRICOLAS</t>
  </si>
  <si>
    <t>2022-01-25 09:33:00</t>
  </si>
  <si>
    <t>58722</t>
  </si>
  <si>
    <t>59422</t>
  </si>
  <si>
    <t>AMPARAR LA CONSTITUCION DE LA CAJA MENOR PARA VIATICOS Y GASTOS DE VIAJE AL INTERIOR VIGENCIA FISCAL 2022</t>
  </si>
  <si>
    <t>2022-01-25 09:29:00</t>
  </si>
  <si>
    <t>58622</t>
  </si>
  <si>
    <t>PRESTAR SERVICIOS PROFESIONALES REALIZANDO ACOMPAÑAMIENTOY SEGUIMIENTO EN EL SISTEMA DE GESTION DE CALIDAD PARA EL FORTALECIMIENTO DE LA COMPETITIVIDAD DE LAS CADENAS AGROPECUARIAS</t>
  </si>
  <si>
    <t>2022-01-25 09:24:00</t>
  </si>
  <si>
    <t>58522</t>
  </si>
  <si>
    <t>PRESTAR SERVICIOS PROFESIONALES PARA EL DISEÑO METODOLOGICO, PROCESAMIENTO, ANALISIS ESTADISTICO Y GENERACION DE REPORTES DE INFORMACION EN EL MARCO DE LA POLITICA DE PRECIOS DE INSUMOS AGROPECUARIOS</t>
  </si>
  <si>
    <t>2022-01-25 08:45:00</t>
  </si>
  <si>
    <t>58422</t>
  </si>
  <si>
    <t>PRESTAR SERVICIOS PROFESIONALES PARA FORTALECER LOS ESLABONES EN PRODUCCION Y COMERCIALIZACION DE LA CADENA DE PALMA Y SACHA INCHI, ASI COMO EL ANALISIS Y CONCEPTO TECNICO DE ACUERDOS Y/O PROYECTOS EMITIDOS POR LOS FONDOS DE FOMENTO Y/O ESTABILIZACIO</t>
  </si>
  <si>
    <t>2022-01-25 08:40:00</t>
  </si>
  <si>
    <t>58322</t>
  </si>
  <si>
    <t>PRESTAR SERVICIOS PROFESIONALES REALIZANDO APOYO Y SEGUIMIENTO A LAS ESTRATEGIAS IMPLEMENTADAS POR EL MINISTERIO QUE ENMARQUEN LA COMPETITIVIDAD DE LAS CADENAS AGROPECUARIAS EN EL DEPARTAMENTO DE SAN ANDRES, PROVIDENCIA Y SANTA CATALINA</t>
  </si>
  <si>
    <t>2022-01-25 08:34:00</t>
  </si>
  <si>
    <t>58222</t>
  </si>
  <si>
    <t>PRESTAR SERVICIOS PROFESIONALES A LA DIRECCION DE GESTION DE BIENES PUBLICO RURALES EN LAS ACTIVIDADES RELACIONADAS CON EL PROGRAMA DE INCLUSION PRODUCTIVA</t>
  </si>
  <si>
    <t>2022-01-24 19:54:00</t>
  </si>
  <si>
    <t>2022-01-24 00:00:00</t>
  </si>
  <si>
    <t>58122</t>
  </si>
  <si>
    <t>PRESTAR SERVICIOS PROFESIONALES A LA DIRECCION DE GESTION DE BIENES PUBLICOS RURALES EN LAS ACTIVIDADES RELACIONADAS CON EL CIERRE DEL PROGRAMA DE VIVIENDA DE INTERES RURAL SOCIAL</t>
  </si>
  <si>
    <t>ADQUISICIÓN DE BIENES Y SERVICIOS - SERVICIO DE APOYO FINANCIERO PARA SOLUCIONES DE VIVIENDA RURAL - SUBSIDIO PARA LA CONSTRUCCIÓN O MEJORAMIENTO DE VIVIENDA DE INTERÉS SOCIAL RURAL PARA LA POBLACIÓN RURAL NACIONAL</t>
  </si>
  <si>
    <t>2022-01-24 18:58:00</t>
  </si>
  <si>
    <t>58022</t>
  </si>
  <si>
    <t>52022</t>
  </si>
  <si>
    <t>AMPARAR EL PAGO DE MESADAS PENSIONALES Y CUOTAS PARTES PENSIONALES DEL LIQUIDADO INSTITUTO DE MERCADEO AGROPECUARIO – IDEMA</t>
  </si>
  <si>
    <t>Con Compromiso</t>
  </si>
  <si>
    <t>2022-01-24 18:05:00</t>
  </si>
  <si>
    <t>57922</t>
  </si>
  <si>
    <t>PRESTAR LOS SERVICIOS COMO OPERADOR TÉCNICO, ADMINISTRATIVO Y FINANCIERO PARA EL DESARROLLO DEL PROYECTO CONSTRUYENDO CAPACIDADES EMPRESARIALES RURALES, CONFIANZA Y OPORTUNIDAD - EL CAMPO EMPRENDE, PARA EL FORTALECIMIENTO DE LAS CAPACIDADES PRODUCTIV</t>
  </si>
  <si>
    <t>2022-01-24 17:14:00</t>
  </si>
  <si>
    <t>57822</t>
  </si>
  <si>
    <t>PRESTACIÓN DE SERVICIOS PROFESIONALES BRINDANDO APOYO JURÍDICO PARA EL CUMPLIMIENTO DE LAS PREMISAS LEGALES CON EL FIN DE DAR CUMPLIMIENTO A LAS FUNCIONES Y ACTIVIDADES DERIVADAS DE LA OFICINA ASESORA DE PLANEACIÓN Y PROSPECTIVA</t>
  </si>
  <si>
    <t>ADQUISICIÓN DE BIENES Y SERVICIOS - SERVICIO DE IMPLEMENTACIÓN SISTEMAS DE GESTIÓN - FORTALECIMIENTO DE LA PLANEACIÓN ESTRATÉGICA Y LA GESTIÓN A NIVEL INSTITUCIONAL Y SECTORIAL, NACIONAL</t>
  </si>
  <si>
    <t>2022-01-24 17:00:00</t>
  </si>
  <si>
    <t>57722</t>
  </si>
  <si>
    <t>2022-01-24 16:15:00</t>
  </si>
  <si>
    <t>57622</t>
  </si>
  <si>
    <t>2022-01-24 16:12:00</t>
  </si>
  <si>
    <t>57522</t>
  </si>
  <si>
    <t>2022-01-24 16:07:00</t>
  </si>
  <si>
    <t>57422</t>
  </si>
  <si>
    <t>2022-01-24 15:59:00</t>
  </si>
  <si>
    <t>57322</t>
  </si>
  <si>
    <t>PRESTAR SERVICIOS PROFESIONALES A LA DIRECCION DE GESTION DE BIENES PUBLICOS RURALES EN LAS ACTIVIDADES RELACIONADAS CON EL CIERRE DEL PROGRAMA DE VIVIENDA DE INTERRES RURAL SOCIAL</t>
  </si>
  <si>
    <t>2022-01-24 15:53:00</t>
  </si>
  <si>
    <t>57222</t>
  </si>
  <si>
    <t>AMPARAR EL PAGO DE BONOS PENSIONALES DE EX FUNCIONARIOS DEL LIQUIDADO INSTITUTO DE MERCADEO AGROPECUARIO IDEMA</t>
  </si>
  <si>
    <t>2022-01-24 15:52:00</t>
  </si>
  <si>
    <t>57122</t>
  </si>
  <si>
    <t>2022-01-24 15:50:00</t>
  </si>
  <si>
    <t>57022</t>
  </si>
  <si>
    <t>2022-01-24 15:39:00</t>
  </si>
  <si>
    <t>56922</t>
  </si>
  <si>
    <t>2022-01-24 15:32:00</t>
  </si>
  <si>
    <t>56822</t>
  </si>
  <si>
    <t>PRESTAR LOS SERVICIOS DE TRANSPORTE, ENTREGA DE CORREO Y DEMÁS ENVÍOS POSTALES EN LAS DIFERENTES MODALIDADES QUE REQUIERA LA ENTIDAD.</t>
  </si>
  <si>
    <t>ADQUISICIÓN DE BIENES Y SERVICIOS - SERVICIO DE GESTIÓN DOCUMENTAL - ADECUACIÓN A LAS INSTALACIONES DEL MINISTERIO DE AGRICULTURA Y DESARROLLO RURAL EN MATERIA DE INFRAESTRUCTURA FÍSICA Y GESTIÓN DOCUMENTAL BOGOTÁ</t>
  </si>
  <si>
    <t>2022-01-24 15:06:00</t>
  </si>
  <si>
    <t>56722</t>
  </si>
  <si>
    <t>PRESTAR LOS SERVICIOS PROFESIONALES A LA DIRECCIÓN DE GESTION DE BIENES PUBLICOS RURALES EN LAS ACTIVIDADES RELACIONADAS CON EL CIERRE DEL PROGRAMA DE VIVIENDA DE INTERES SOCIAL RURAL SOCIAL</t>
  </si>
  <si>
    <t>2022-01-24 14:55:00</t>
  </si>
  <si>
    <t>56622</t>
  </si>
  <si>
    <t>2022-01-24 14:43:00</t>
  </si>
  <si>
    <t>56522</t>
  </si>
  <si>
    <t>2022-01-24 14:41:00</t>
  </si>
  <si>
    <t>56422</t>
  </si>
  <si>
    <t>PRESTAR SERVICIOS PROFESIONALES A LA DIRECCIÓN DE CAPACIDADES PRODUCTIVAS Y GENERACIÓN DE INGRESOS EN LAS ACTIVIDADES RELACIONADAS CON LA EJECUCIÓN DE LAS FICHAS DE INVERSIÓN A CARGO DE LA DIRECCIÓN</t>
  </si>
  <si>
    <t>ADQUISICIÓN DE BIENES Y SERVICIOS - DOCUMENTOS METODOLÓGICOS - CONSTRUCCIÓN Y FORTALECIMIENTO DE POLÍTICAS DE GENERACIÓN DE INGRESOS Y FORTALECIMIENTO DE LAS CAPACIDADES PRODUCTIVAS QUE PERMITAN EL DESARROLLO AGROPECUARIO Y RURAL NACIONAL</t>
  </si>
  <si>
    <t>2022-01-24 08:52:00</t>
  </si>
  <si>
    <t>56322</t>
  </si>
  <si>
    <t>ADQUISICIÓN DE BIENES Y SERVICIOS - DOCUMENTOS DE PLANEACIÓN - CONSTRUCCIÓN Y FORTALECIMIENTO DE POLÍTICAS DE GENERACIÓN DE INGRESOS Y FORTALECIMIENTO DE LAS CAPACIDADES PRODUCTIVAS QUE PERMITAN EL DESARROLLO AGROPECUARIO Y RURAL NACIONAL</t>
  </si>
  <si>
    <t>ADQUISICIÓN DE BIENES Y SERVICIOS - DOCUMENTOS DE LINEAMIENTOS TÉCNICOS - CONSTRUCCIÓN Y FORTALECIMIENTO DE POLÍTICAS DE GENERACIÓN DE INGRESOS Y FORTALECIMIENTO DE LAS CAPACIDADES PRODUCTIVAS QUE PERMITAN EL DESARROLLO AGROPECUARIO Y RURAL NACIONAL</t>
  </si>
  <si>
    <t>PRESTAR LOS SERVICIOS PROFESIONALES A LOS TEMAS RELACIONADOS CON EL PROYECTO DE INVERSION DE LA DIRECCIÓN DE CAPACIDADES PRODUCTIVAS Y GENERACION DE INGRESOS</t>
  </si>
  <si>
    <t>2022-01-24 08:50:00</t>
  </si>
  <si>
    <t>56222</t>
  </si>
  <si>
    <t>PRESTAR LOS SERVICIOS PROFESIONALES BRINDANDO SOPORTE JURÍDICO EN LA FORMULACIÓN Y FORTALECIMIENTO DE PROPUESTAS Y LINEAMIENTOS DE GENERACIÓN DE INGRESOS AL INTERIOR DE LA DIRECCION DE CAPACIDADES PRODUCTIVAS Y GENERACION DE INGRESOS</t>
  </si>
  <si>
    <t>2022-01-24 08:48:00</t>
  </si>
  <si>
    <t>56122</t>
  </si>
  <si>
    <t>PRESTAR LOS SERVICIOS PROFESIONALES EN LAS ÁREAS ASOCIADAS A ALIMENTACION SALUDABLE Y SOSTENIBLE DENTRO DEL SEGUMIENTO A POLÍTICAS DE GENERACIÓN DE INGRESOS</t>
  </si>
  <si>
    <t>2022-01-24 08:47:00</t>
  </si>
  <si>
    <t>56022</t>
  </si>
  <si>
    <t>ADQUIRIR LA SUSCRIPCIÓN DE UNA (1) LICENCIA PARA EL MINISTERIO DE AGRICULTURA Y DESARROLLO RURAL, DE LA SUITE AUTODESK ARCHITECTURE ENGINEERING &amp; CONSTRUCTION COLLECTION IC COMMERCIAL NEW SINGLE-USER ELD, INCLUIDO EL SERVICIO DE SOPORTE Y MANTENIMIEN</t>
  </si>
  <si>
    <t>ADQUISICIÓN DE BIENES Y SERVICIOS - SERVICIOS TECNOLÓGICOS - FORTALECIMIENTO DE LA GESTIÓN DE TECNOLOGÍAS DE LA INFORMACIÓN - TI EN EL MINISTERIO DE AGRICULTURA Y DESARROLLO RURAL EN FUNCIÓN DE LA TRANSFORMACIÓN DIGITAL DEL SECTOR AGROPECUARIO. BOGO</t>
  </si>
  <si>
    <t>2022-01-21 19:32:00</t>
  </si>
  <si>
    <t>2022-01-21 00:00:00</t>
  </si>
  <si>
    <t>55922</t>
  </si>
  <si>
    <t>PRESTAR SERVICIOS PROFESIONALES EN EL DESARROLLO Y EL MANTENIMIENTO DE SOLUCIONES SOPORTADAS EN LA PLATAFORMA SHAREPOINT PARA LE MINISTERIO DE AGRICULTURA Y DESARROLLO RURAL</t>
  </si>
  <si>
    <t>2022-01-21 15:44:00</t>
  </si>
  <si>
    <t>55822</t>
  </si>
  <si>
    <t>PRESTAR SERVICIOS PROFESIONALES A LA DIRECCION DE GESTION DE BIENES PUBLICO RURALES EN LAS ACTIVIDADES RELACIONADAS CON EL CIERRE DEL PROGRAMA DE VIVIENDA DE INTERES RURAL SOCIAL</t>
  </si>
  <si>
    <t>2022-01-21 15:31:00</t>
  </si>
  <si>
    <t>55722</t>
  </si>
  <si>
    <t>2022-01-21 15:24:00</t>
  </si>
  <si>
    <t>55622</t>
  </si>
  <si>
    <t>2022-01-21 15:18:00</t>
  </si>
  <si>
    <t>55522</t>
  </si>
  <si>
    <t>2022-01-21 14:46:00</t>
  </si>
  <si>
    <t>55422</t>
  </si>
  <si>
    <t>51822</t>
  </si>
  <si>
    <t>PRESTAR SERVICIOS PROFESIONALES EN LA DIRECCIÓN PARA EL FORTALECIMIENTO DE CAPACIDADES Y TRANSFERENCIA DE CONOCIMIENTO SOBRE EL CAMBIO CLIMÁTICO Y OPCIONES DE ADAPTACIÓN Y MITIGACIÓN</t>
  </si>
  <si>
    <t>2022-01-21 14:29:00</t>
  </si>
  <si>
    <t>55322</t>
  </si>
  <si>
    <t>PRESTAR LOS SERVICIOS DE APOYO A LA GESTIÓN, DESARROLLANDO LAS ACTIVIDADES QUE SE DERIVAN DE LA GESTIÓN DOCUMENTAL Y ADMINISTRACIÓN DE ARCHIVOS GENERADOS EN EL MINISTERIO DE AGRICULTURA Y DESARROLLO RURAL APLICANDO LAS TABLAS DE RETENCIÓN APROBADAS C</t>
  </si>
  <si>
    <t>2022-01-21 14:26:00</t>
  </si>
  <si>
    <t>55222</t>
  </si>
  <si>
    <t>AUNAR ESFUERZOS ADMINISTRATIVOS, TÉCNICOS Y FINANCIEROS PARA INCORPORAR PRACTICAS AGROPECUARIAS REGENERATIVAS, APORTANDO A LA PRODUCTIVIDAD, ADAPTACIÓN Y MITIGACIÓN DEL CAMBIO CLIMÁTICO EN EL DEPARTAMENTO DEL META</t>
  </si>
  <si>
    <t>2022-01-21 14:21:00</t>
  </si>
  <si>
    <t>55122</t>
  </si>
  <si>
    <t>PRESTAR LOS SERVICIOS DE APOYO A LA GESTIÓN, PARA EL DESARROLLO DE LAS ACTIVIDADES DE GESTIÓN DOCUMENTAL Y CONTROL DE LOS ARCHIVOS GENERADOS POR LA SECRETARIA GENERAL - SUBDIRECCION ADMINISTRATIVA DEL MINISTERIO DE AGRICULTURA Y DESARROLLO RURAL</t>
  </si>
  <si>
    <t>2022-01-21 14:20:00</t>
  </si>
  <si>
    <t>55022</t>
  </si>
  <si>
    <t>PRESTAR LOS SERVICIOS PROFESIONALES A POLÍTICAS DE GENERACIÓN DE INGRESOS, EN SEGURIDAD ALIMENTARIA DEL PROYECTO. “CONSTRUCCIÓN Y FORTALECIMIENTO DE POLÍTICAS DE GENERACIÓN DE INGRESOS Y FORTALECIMIENTO DE LAS CAPACIDADES PRODUCTIVAS QUE PERMITAN EL</t>
  </si>
  <si>
    <t>2022-01-21 10:59:00</t>
  </si>
  <si>
    <t>54922</t>
  </si>
  <si>
    <t>PRESTAR SERVICIOS PROFESIONALES A LA DIRECCIÓN DE CAPACIDADES PRODUCTIVAS Y GENERACIÓN DE INGRESOS EN EL REPORTE DE INFORMACIÓN DE LOS PROGRAMAS Y PROYECTOS DE INVERSIÓN ASOCIADOS Y EN LAS ACTIVIDADES RELACIONADAS CON EL SEGUIMIENTO A INDICADORES DE</t>
  </si>
  <si>
    <t>2022-01-21 10:58:00</t>
  </si>
  <si>
    <t>54822</t>
  </si>
  <si>
    <t>PRESTAR LOS SERVICIOS PROFESIONALES EN LA REVISIÓN, ANÁLISIS Y PROYECCIÓN DE DOCUMENTOS DESDE EL COMPONENTE FINANCIERO, A CARGO DE LA DIRECCION CAPACIDADES PRODUCTIVAS Y GENERACION DE INGRESOS</t>
  </si>
  <si>
    <t>ADQUISICIÓN DE BIENES Y SERVICIOS - ESTUDIOS DE PREINVERSIÓN - CONSTRUCCIÓN Y FORTALECIMIENTO DE POLÍTICAS DE GENERACIÓN DE INGRESOS Y FORTALECIMIENTO DE LAS CAPACIDADES PRODUCTIVAS QUE PERMITAN EL DESARROLLO AGROPECUARIO Y RURAL NACIONAL</t>
  </si>
  <si>
    <t>2022-01-21 10:57:00</t>
  </si>
  <si>
    <t>54722</t>
  </si>
  <si>
    <t>PRESTAR SERVICIOS PROFESIONALES PARA REALIZAR DESARROLLAR ESTRATEGIAS QUE FORTALEZCAN LA ASOCIATIVIDAD DE LAS ORGANIZACIONES DE PRODUCTORES DENTRO DEL PROYECTO DE INVERSIÓN “CONSTRUCCIÓN Y FORTALECIMIENTO DE POLÍTICAS DE GENERACIÓN DE INGRESOS Y FORT</t>
  </si>
  <si>
    <t>2022-01-21 10:55:00</t>
  </si>
  <si>
    <t>54622</t>
  </si>
  <si>
    <t>PRESTAR LOS SERVICIOS PROFESIONALES PARA GESTIONAR Y ADELANTAR DESDE EL ÁREA TÉCNICA LOS TRAMITES DERIVADOS DE LA GESTIÓN DE LA DIRECCION DE CAPACIDADES PRODUCTIVAS Y GENERACION DE INGRESOS Y AL DESARROLLO DE LOS PROYECTOS Y PROGRAMAS A SU CARGO.</t>
  </si>
  <si>
    <t>2022-01-21 10:53:00</t>
  </si>
  <si>
    <t>54522</t>
  </si>
  <si>
    <t>PRESTAR SERVICIOS PROFESIONALES, EN LA REVISIÓN TÉCNICA Y EL SEGUIMIENTO A LOS PROYECTOS A CARGO DE LA DIRECCIÓN DE CAPACIDADES PRODUCTIVAS Y GENERACIÓN DE INGRESOS</t>
  </si>
  <si>
    <t>2022-01-21 10:52:00</t>
  </si>
  <si>
    <t>54422</t>
  </si>
  <si>
    <t>PRESTAR LOS SERVICIOS DE APOYO A LA GESTION PARA EL SEGUIMIENTO A LA ATENCIÓN DE PETICIONES, QUEJAS, RECLAMOS, PROCESO DE GESTIÓN DOCUMENTAL Y ORGANIZACIÓN DE INFORMACIÓN ADELANTADOS DESDE LA DIRECCIÓN.</t>
  </si>
  <si>
    <t>2022-01-21 10:37:00</t>
  </si>
  <si>
    <t>54322</t>
  </si>
  <si>
    <t>PRESTAR SERVICIOS PROFESIONALES EN EL FORTALECIMIENTO DE LINEAMIENTOS DE GENERACION DE INGRESOS PARA EL DESARROLLO AGROPECUARIO RURAL AL INTERIOR DE LA DIRECCION DE CAPACIDADES PRODUCTIVAS Y GENERACION DE INGRESOS.</t>
  </si>
  <si>
    <t>2022-01-21 10:36:00</t>
  </si>
  <si>
    <t>54222</t>
  </si>
  <si>
    <t>PRESTAR SERVICIOS PROFESIONALES EN LOS PROCESOS DE SEGUIMIENTO ASOCIADOS AL FORTALECIMIENTO DE LA INCLUSIÓN FINANCIERA DE LAS POLÍTICAS DE GENERACIÓN DE INGRESOS Y DE LAS CAPACIDADES PRODUCTIVAS QUE PERMITAN EL DESARROLLO AGROPECUARIO Y RURAL NACIONA</t>
  </si>
  <si>
    <t>2022-01-21 10:34:00</t>
  </si>
  <si>
    <t>54122</t>
  </si>
  <si>
    <t>PRESTAR SERVICIOS PROFESIONALES EN LAS ÁREAS ASOCIADAS A LA AGROECOLOGIA DESDE EL MARCO DE LA AGRICULTURA CAMPESINA FAMILIAR Y COMUNITARIA Y QUE PERMITAN EL DESARROLLO AGROPECUARIO Y RURAL NACIONAL DE LAS POLÍTICAS DE GENERACIÓN DE INGRESOS Y DE LAS</t>
  </si>
  <si>
    <t>54022</t>
  </si>
  <si>
    <t>SUMINISTRO DE LOS BIENES NECESARIOS PARA LA ATENCIÓN DE LA PANDEMIA COVID 19 EN LAS SEDES DEL MINISTERIO DE AGRICULTURA Y DESARROLLO RURAL</t>
  </si>
  <si>
    <t>2022-01-21 10:32:00</t>
  </si>
  <si>
    <t>53922</t>
  </si>
  <si>
    <t>SUMINISTRO DE LOS BIENES NECESARIOS PARA LA ATENCIÓN DE LA PANDEMIA COVID 19 EN LAS SEDES DEL MINISTERIO DE AGRICULTURA Y DESARROLLO RURAL.</t>
  </si>
  <si>
    <t>2022-01-21 10:31:00</t>
  </si>
  <si>
    <t>53822</t>
  </si>
  <si>
    <t>48522</t>
  </si>
  <si>
    <t>PRESTAR SERVICIOS PROFESIONALES PARA FORMALIZAR, ACOMPAÑAR Y FORTALECER LA COMPETITIVIDAD DE LAS CADENAS PRODUCTIVAS DE LA PESCA Y/O DE LA ACUICULTURA EN COLOMBIA.</t>
  </si>
  <si>
    <t>2022-01-20 16:50:00</t>
  </si>
  <si>
    <t>2022-01-20 00:00:00</t>
  </si>
  <si>
    <t>53722</t>
  </si>
  <si>
    <t>2022-01-20 16:05:00</t>
  </si>
  <si>
    <t>53622</t>
  </si>
  <si>
    <t>2022-01-20 16:04:00</t>
  </si>
  <si>
    <t>53522</t>
  </si>
  <si>
    <t>51622</t>
  </si>
  <si>
    <t>2022-01-20 16:03:00</t>
  </si>
  <si>
    <t>53422</t>
  </si>
  <si>
    <t>2022-01-20 16:02:00</t>
  </si>
  <si>
    <t>53322</t>
  </si>
  <si>
    <t>51722</t>
  </si>
  <si>
    <t>2022-01-20 16:01:00</t>
  </si>
  <si>
    <t>53222</t>
  </si>
  <si>
    <t>CONTAR CON LOS SERVICIOS DEL CENTRO DE CONTACTO PARA GARANTIZAR LA ATENCION TELEFONICA Y CHAT VIRTUAL DE LOS CIUDADANOS QUE REQUIERAN INFORMACION DE LOS TRAMITES Y SERVICIOS DE LAA ENTIDAD, DE CONFORMIDAD CON LAS ESPECIFICACIONES Y CARACTERISTICAS SE</t>
  </si>
  <si>
    <t>2022-01-20 15:35:00</t>
  </si>
  <si>
    <t>53122</t>
  </si>
  <si>
    <t>43222</t>
  </si>
  <si>
    <t>PRESTAR SERVICIOS PROFESIONALES PARA PRESTAR ACOMPAÑAMIENTO JURIDICO PARA LA ESTRUCTURACION DE LA ACTIVIDAD LEGISLATIVA QUE PERMITA LA ADECUADA IMPLEMENTACION DE LOS INSTRUMENTOS DE POLITICA DE FINANCIAMIENTO Y RIESGOS</t>
  </si>
  <si>
    <t>ADQUISICIÓN DE BIENES Y SERVICIOS - SERVICIO DE APOYO FINANCIERO PARA EL FOMENTO Y LA REACTIVACIÓN AGROPECUARIA - IMPLEMENTACIÓN DE ESTRATEGIAS PARA LA INCLUSIÓN FINANCIERA EN EL SECTOR AGROPECUARIO NACIONAL</t>
  </si>
  <si>
    <t>2022-01-20 12:13:00</t>
  </si>
  <si>
    <t>53022</t>
  </si>
  <si>
    <t>ADQUISICIÓN DE BIENES Y SERVICIOS - DOCUMENTOS DE LINEAMIENTOS TÉCNICOS - IMPLEMENTACIÓN DE ESTRATEGIAS PARA LA INCLUSIÓN FINANCIERA EN EL SECTOR AGROPECUARIO NACIONAL</t>
  </si>
  <si>
    <t>50222</t>
  </si>
  <si>
    <t>PRESTAR LOS SERVICIOS PROFESIONALES PARA PARTICIPAR EN LA ELABORACION, EVALUACION Y ANALISIS DE LOS INSTRUMENTOS ARCHIVISTICOS EN EL MARCO DEL SISTEMA INTEGRADO DE CONSERVACION - SIC EN EJECUCION DEL PROYECTO "MEJORAR LA ADECUACION EN LAS INSTALACION</t>
  </si>
  <si>
    <t>2022-01-20 12:05:00</t>
  </si>
  <si>
    <t>52922</t>
  </si>
  <si>
    <t>45122</t>
  </si>
  <si>
    <t>"PRESTAR SUS SERVICIOS PROFESIONALES PARA BRINDAR ACOMPAÑAMIENTO JURÍDICO A LA DIRECCIÓN DE FINANCIAMIENTO Y RIESGOS AGROPECUARIOS EN LAS ACCIONES, INICIATIVAS, COMPROMISOS Y DEMÁS QUE DEBAN LLEVARSE EN EL MARCO DE LA POLÍTICA A CARGO ANTE LA COMISIÓ</t>
  </si>
  <si>
    <t>2022-01-20 09:44:00</t>
  </si>
  <si>
    <t>52822</t>
  </si>
  <si>
    <t>43822</t>
  </si>
  <si>
    <t>PRESTAR SUS SERVICIOS PROFESIONALES EN LA PROYECCIÓN DE DOCUMENTOS JURÍDICOS Y EN EL SEGUIMIENTO DE TRÁMITES ADMINISTRATIVOS, JUDICIALES Y CONSTITUCIONALES QUE SE DERIVEN DE LAS ÓRDENES JUDICIALES RELACIONADAS CON MEDIDAS FINANCIERAS</t>
  </si>
  <si>
    <t>2022-01-20 09:43:00</t>
  </si>
  <si>
    <t>52722</t>
  </si>
  <si>
    <t>42922</t>
  </si>
  <si>
    <t>PRESTAR SERVICIOS PROFESIONALES PARA EJECUTAR LAS ACTIVIDADES DE SEGUIMIENTO TÉCNICO Y FINANCIERO DE LOS INSTRUMENTOS DE LA POLÍTICA DE FINANCIAMIENTO Y RIESGOS AGROPECUARIOS.</t>
  </si>
  <si>
    <t>2022-01-20 09:42:00</t>
  </si>
  <si>
    <t>52622</t>
  </si>
  <si>
    <t>AMPARAR EL PAGO DE LAS EROGACIONES POR CONCEPTO DE VIÁTICOS Y GASTOS DE VIAJE QUE SE ORIGINAN POR COMISIONES DE SERVICIOS AL INTERIOR Y EXTERIOR DEL PAIS DE LOS FINCIONARIOS Y CONTRATISTAS DE LA DIRECCION DE GESTION DE BIENES PÚBLICOS RURALES,RELACI</t>
  </si>
  <si>
    <t>2022-01-20 09:39:00</t>
  </si>
  <si>
    <t>52522</t>
  </si>
  <si>
    <t>49022</t>
  </si>
  <si>
    <t>2022-01-19 00:00:00</t>
  </si>
  <si>
    <t>52422</t>
  </si>
  <si>
    <t>45522</t>
  </si>
  <si>
    <t>PRESTAR SERVICISO PROFESIONALES A LA DIRECCION DE GESTION DE BIENES PUBLICOS RURALES EN LAS ACTIVIDADES RELACIONADAS AL CIERRE DEL PROGRAMA DE VIVIENDA DE INTERES RURAL SOCIAL</t>
  </si>
  <si>
    <t>2022-01-19 15:46:00</t>
  </si>
  <si>
    <t>52322</t>
  </si>
  <si>
    <t>AUNAR ESFUERZOS TECNICOS, ADMINISTRATIVOS Y FINANCIEROS PARA EL FORTALECIMIENTO DE LA RESILIENCIA DEL SECTOR AGROPECUARIO EN COLOMBIA, A PARTIR DE LA IMPLEMENTACION DE MODELOS DE AGRICULTURA CLIMATICAMENTE INTELIGENTE, LA TERRITORIALIZACION EL SISTEM</t>
  </si>
  <si>
    <t>2022-01-19 15:41:00</t>
  </si>
  <si>
    <t>52222</t>
  </si>
  <si>
    <t>ADQUISICIÓN DE BIENES Y SERVICIOS - SERVICIOS DE EDUCACIÓN INFORMAL EN INCLUSIÓN FINANCIERA - IMPLEMENTACIÓN DE ESTRATEGIAS PARA LA INCLUSIÓN FINANCIERA EN EL SECTOR AGROPECUARIO NACIONAL</t>
  </si>
  <si>
    <t>ADQUISICIÓN DE BIENES Y SERVICIOS - DOCUMENTO DE LINEAMIENTOS TÉCNICOS - IMPLEMENTACIÓN DE ESTRATEGIAS PARA LA INCLUSIÓN FINANCIERA EN EL SECTOR AGROPECUARIO NACIONAL</t>
  </si>
  <si>
    <t>ADQUISICIÓN DE BIENES Y SERVICIOS - SERVICIO DE ANÁLISIS DE INFORMACIÓN PARA LA PLANIFICACIÓN PESQUERA Y DE LA ACUICULTURA - MEJORAMIENTO DE LA SOSTENIBILIDAD DE LA PRODUCCIÓN AGROPECUARIA FRENTE A LOS FENÓMENOS CLIMÁTICOS NACIONAL</t>
  </si>
  <si>
    <t>42422</t>
  </si>
  <si>
    <t>PRESTAR SUS SERVICIOS PROFESIONALES PARA ADELANTAR LOS TRAMITES CONTRACTUALES RELACIONADOS CON LA IMPLEMENTACION DE ESTRATEGIAS PARA LA INCLUSION FINANCIERA EN EL SECTOR AGROPECUARIO</t>
  </si>
  <si>
    <t>2022-01-19 15:16:00</t>
  </si>
  <si>
    <t>52122</t>
  </si>
  <si>
    <t>AMPARAR LAS EROGACIONES POR CONCEPTO DE VIATICOS Y GASTOS DE VIAJE QUE DEMANDEN LOS FUNCIONARIOS Y CONTRATISTAS DEL MINISTERIO DE AGRICULTURA Y DESARROLLO RURAL CUANDO EL EJERCICIO DE SUS FUNCIONES U OBLIGACIONES ASI LO EXIJA</t>
  </si>
  <si>
    <t>ADQUISICIÓN DE BIENES Y SERVICIOS - SERVICIO DE DIVULGACIÓN - IMPLEMENTACIÓN DE ESTRATEGIAS PARA LA INCLUSIÓN FINANCIERA EN EL SECTOR AGROPECUARIO NACIONAL</t>
  </si>
  <si>
    <t>2022-01-19 15:10:00</t>
  </si>
  <si>
    <t>AUNAR ESFUERZOS TECNICOS, CINETIFICOS, TECNOLOGICOS, FINANCIEROS Y ADMINISTRATIVOS PARA IMPULSAR EL SUBSECTOR PRODUCTIVO DE LA YUCA INDUSTRIAL COMO POLO DE DESARROLLO LOCAL, A TRAVES DE LA PROMOCION DE CAPACIDADES DE PRODUCCION, DE TRANSFORMACION Y</t>
  </si>
  <si>
    <t>ADQUISICIÓN DE BIENES Y SERVICIOS - SERVICIO DE APOYO A LA COMERCIALIZACIÓN DE LAS CADENAS AGRÍCOLAS, FORESTALES, PECUARIAS, PESQUERAS Y ACUÍCOLAS - FORTALECIMIENTO DE LA COMPETITIVIDAD DE LAS CADENAS PRODUCTIVAS AGROPECUARIAS A NIVEL NACIONAL</t>
  </si>
  <si>
    <t>2022-01-19 15:02:00</t>
  </si>
  <si>
    <t>51922</t>
  </si>
  <si>
    <t>EL FONDO PARA EL FINANCIAMIENTO DEL SECTOR AGROPECUARIO FINAGRO SE COMPROMETE CON EL MINISTERIO DE AGRICULTURA Y DESARROLLO RURAL A REALIZAR LA ADECUADA Y OPORTUNA ADMINISTRACIÓN DE LOS RECURSOS PARA LA IMPLEMENTACIÓN Y EJECUCIÓN DE LOS INSTRUMENTOS</t>
  </si>
  <si>
    <t>TRANSFERENCIAS DE CAPITAL - SERVICIO DE APOYO FINANCIERO A TRAVÉS DE INCENTIVOS A LA CAPITALIZACIÓN RURAL - ICR - IMPLEMENTACIÓN DE ESTRATEGIAS PARA LA INCLUSIÓN FINANCIERA EN EL SECTOR AGROPECUARIO NACIONAL</t>
  </si>
  <si>
    <t>2022-01-19 14:59:00</t>
  </si>
  <si>
    <t>TRANSFERENCIAS CORRIENTES - SERVICIO DE APOYO FINANCIERO CON LA LÍNEA ESPECIAL DE CRÉDITO -LEC - IMPLEMENTACIÓN DE ESTRATEGIAS PARA LA INCLUSIÓN FINANCIERA EN EL SECTOR AGROPECUARIO NACIONAL</t>
  </si>
  <si>
    <t>RECURSOS DEL CREDITO EXTERNO PREVIA AUTORIZACION</t>
  </si>
  <si>
    <t>AUNAR ESFUERZOS TECNICOS, ADMINISTRATIVOS, FINANCIEROS, LOGISTICOS Y HUMANOS PARA EL FORTALECIMIENTO DE SISTEMA DE PRODUCCION DEL COCOTERO EN LA COSTA PACIFICA COLOMBIANA A PARTIR D ELA IMPLEMENTACION DE LAS BUENAS PRACTICAS AGRICOLAS, TRANSFERENCIA</t>
  </si>
  <si>
    <t>2022-01-19 14:50:00</t>
  </si>
  <si>
    <t>PRESTAR SERVICIOS JURÍDICOS PROFESIONALES EN LAS FASES PRECONTRACTUAL, CONTRACTUAL, POST-CONTRACTUAL Y/O EJECUCIÓN DE MECANISMOS DE POLÍTICA PÚBLICA A CARGO DE LA DIRECCIÓN DE CADENAS PECUARIAS, PESQUERAS Y ACUÍCOLAS.</t>
  </si>
  <si>
    <t>2022-01-19 14:29:00</t>
  </si>
  <si>
    <t>48222</t>
  </si>
  <si>
    <t>PRESTAR SERVICIOS PROFESIONALES EN EL SEGUIMIENTO DE LA GESTIÓN CONTABLE, PRESUPUESTAL Y FINANCIERA DE LOS CONVENIOS, CONTRATOS Y DEMÁS INSTRUMENTOS ESTABLECIDOS EN EL MARCO DEL FONDO DE FOMENTO AGROPECUARIO</t>
  </si>
  <si>
    <t>2022-01-19 14:28:00</t>
  </si>
  <si>
    <t>51522</t>
  </si>
  <si>
    <t>48022</t>
  </si>
  <si>
    <t>PRESTAR SERVICIOS PROFESIONALES EJERCIENDO SEGUIMIENTO A LA EJECUCIÓN CONTABLE, PRESUPUESTAL Y FINANCIERA DE RECURSOS DE LA PARAFISCALIDAD PECUARIA AL IGUAL QUE EN EL MARCO DE LA GESTIÓN CONTRACTUAL Y POSTCONTRACTUAL</t>
  </si>
  <si>
    <t>2022-01-19 14:27:00</t>
  </si>
  <si>
    <t>51422</t>
  </si>
  <si>
    <t>51322</t>
  </si>
  <si>
    <t>2022-01-19 13:19:00</t>
  </si>
  <si>
    <t>2022-01-19 13:18:00</t>
  </si>
  <si>
    <t>51222</t>
  </si>
  <si>
    <t>2022-01-19 13:17:00</t>
  </si>
  <si>
    <t>51122</t>
  </si>
  <si>
    <t>51022</t>
  </si>
  <si>
    <t>2022-01-19 13:16:00</t>
  </si>
  <si>
    <t>50922</t>
  </si>
  <si>
    <t>PRESTAR LOS SERVICIOS PROFESIONALES PARA APOYAR LA GESTION DE LA COOPERACION INTERNACIONAL DEL MINISTERIO DE AGRICULTURA Y DESARROLLO RURAL Y FACILITAR EL SEGUIMIENTO A LOS GABINETES BINACIONALES</t>
  </si>
  <si>
    <t>ADQUISICIÓN DE BIENES Y SERVICIOS - DOCUMENTOS DE LINEAMIENTOS TÉCNICOS - APROVECHAMIENTO DE LAS OPORTUNIDADES AGROEXPORTADORAS NACIONAL</t>
  </si>
  <si>
    <t>2022-01-19 13:14:00</t>
  </si>
  <si>
    <t>50822</t>
  </si>
  <si>
    <t>ADQUISICIÓN DE BIENES Y SERVICIOS - SERVICIO DE INFORMACIÓN DE COMERCIO EXTERIOR AGROPECUARIO - APROVECHAMIENTO DE LAS OPORTUNIDADES AGROEXPORTADORAS NACIONAL</t>
  </si>
  <si>
    <t>49622</t>
  </si>
  <si>
    <t>PRESTAR SERVICIOS PROFESIONALES BRINDANDO ASISTENCIA A LA DIRECCIÓN EN LA ESTRUCTURACIÓN DE PROGRAMAS E INSTRUMENTOS PARA EL FINANCIAMIENTO NO BANCARIO Y LA GESTIÓN DE RIESGOS AGROPECUARIOS PRINCIPALMENTE A TRAVÉS DEL MERCADO DE CAPITALES Y/O LA BOLS</t>
  </si>
  <si>
    <t>2022-01-19 13:12:00</t>
  </si>
  <si>
    <t>50722</t>
  </si>
  <si>
    <t>ADQUISICIÓN DE BIENES Y SERVICIOS - SERVICIO DE APOYO FINANCIERO PARA LA GESTIÓN DE RIESGOS AGROPECUARIOS - IMPLEMENTACIÓN DE ESTRATEGIAS PARA LA INCLUSIÓN FINANCIERA EN EL SECTOR AGROPECUARIO NACIONAL</t>
  </si>
  <si>
    <t>49222</t>
  </si>
  <si>
    <t>PRESTAR SERVIICOS PROFESIONALES A LA DIRECCION DE GESTION DE BIENES PUBLICOS RURALES EN LAS ACTIVIDADES RELACIONADAS CON EL CIERRE DEL PROGRAMA DE VIVIENDA DE INTERES RURAL SOCIAL</t>
  </si>
  <si>
    <t>2022-01-19 12:46:00</t>
  </si>
  <si>
    <t>50622</t>
  </si>
  <si>
    <t>48622</t>
  </si>
  <si>
    <t>2022-01-19 12:42:00</t>
  </si>
  <si>
    <t>50522</t>
  </si>
  <si>
    <t>49322</t>
  </si>
  <si>
    <t>2022-01-19 12:40:00</t>
  </si>
  <si>
    <t>50422</t>
  </si>
  <si>
    <t>47322</t>
  </si>
  <si>
    <t>2022-01-19 12:35:00</t>
  </si>
  <si>
    <t>50322</t>
  </si>
  <si>
    <t>49122</t>
  </si>
  <si>
    <t>2022-01-19 12:30:00</t>
  </si>
  <si>
    <t>43522</t>
  </si>
  <si>
    <t>PRESTAR SUS SERVICIOS PROFESIONALES PARA BRINDAR ASISTENCIA EN EL DESARROLLO DE LAS ACTIVIDADES PROPIAS DEL CICLO DE LA POLÍTICA PÚBLICA A CARGO DE LA DIRECCIÓN DE FINANCIAMIENTO Y RIESGOS AGROPECUARIOS</t>
  </si>
  <si>
    <t>2022-01-19 12:21:00</t>
  </si>
  <si>
    <t>50122</t>
  </si>
  <si>
    <t>44122</t>
  </si>
  <si>
    <t>PRESTAR SERVICIOS PROFESIONALES PARA EL SEGUIMIENTO A LA IMPLEMENTACIÓN Y FOMENTO DE LA SOCIALIZACIÓN DE INSTRUMENTOS DE EL FINANCIAMIENTO Y RIESGOS AGROPECUARIOS EN EL MARCO DEL SISTEMA NACIONAL DE CRÉDITO AGROPECUARIO</t>
  </si>
  <si>
    <t>2022-01-19 12:17:00</t>
  </si>
  <si>
    <t>50022</t>
  </si>
  <si>
    <t>45322</t>
  </si>
  <si>
    <t>PRESTAR SERVICIOS PROFESIONALES PARA BRINDAR ACOMPAÑAMIENTO AL EQUIPO TÉCNICO DE LA DIRECCIÓN EN EL DESARROLLO DE LAS ACTIVIDADES DE APOYO A LA SUPERVISIÓN TÉCNICA Y FINANCIERA DE LOS INSTRUMENTOS DE LA POLÍTICA DE FINANCIAMIENTO Y RIESGOS AGROPECUAR</t>
  </si>
  <si>
    <t>2022-01-19 11:47:00</t>
  </si>
  <si>
    <t>49922</t>
  </si>
  <si>
    <t>41522</t>
  </si>
  <si>
    <t>PRESTAR SUS SERVICIOS PROFESIONALES PARA LA EJECUCIÓN Y PUESTA EN MARCHA DEL SISTEMA DE INFORMACIÓN PARA LA GESTIÓN DE RIESGOS AGROPECUARIOS – SIGRA EN TODAS SUS FASES.</t>
  </si>
  <si>
    <t>2022-01-19 11:43:00</t>
  </si>
  <si>
    <t>49822</t>
  </si>
  <si>
    <t>ADQUISICIÓN DE BIENES Y SERVICIOS - SERVICIO DE INFORMACIÓN PARA LA GESTIÓN DE RIESGOS AGROPECUARIOS - IMPLEMENTACIÓN DE ESTRATEGIAS PARA LA INCLUSIÓN FINANCIERA EN EL SECTOR AGROPECUARIO NACIONAL</t>
  </si>
  <si>
    <t>45022</t>
  </si>
  <si>
    <t>48922</t>
  </si>
  <si>
    <t>PRESTAR LOS SERVICIOS PROFESIONALES PARA BRINDAR SOPORTE TÉCNICO A LA SUPERVISIÓN DE LOS CONTRATOS YO CONVENIOS MEDIANTE LOS CUALES SE EJECUTAN LOS INSTRUMENTOS PARA EL FINANCIAMIENTO Y LOS RIESGOS AGROPECUARIOS</t>
  </si>
  <si>
    <t>2022-01-19 11:38:00</t>
  </si>
  <si>
    <t>49722</t>
  </si>
  <si>
    <t>43922</t>
  </si>
  <si>
    <t>PRESTAR SUS SERVICIOS PROFESIONALES EN LA EJECUCIÓN DE LAS ACTIVIDADES DEL CICLO DE POLÍTICA PÚBLICA, ESPECIALMENTE LO RELACIONADO CON LA EVALUACIÓN DE LOS INSTRUMENTOS DE FINANCIAMIENTO Y RIESGOS AGROPECUARIOS.</t>
  </si>
  <si>
    <t>2022-01-19 11:37:00</t>
  </si>
  <si>
    <t>40322</t>
  </si>
  <si>
    <t>48822</t>
  </si>
  <si>
    <t>PRESTAR SERVICIOS PROFESIONALES PARA REALIZAR LAS ACTIVIDADES DE SEGUIMIENTO TÉCNICO Y FINANCIERO EN EL MARCO DE LOS PROCESOS DE FORMULACIÓN Y EJECUCIÓN DEL PROYECTO DE INVERSIÓN PÚBLICA DE LA DIRECCIÓN DE FINANCIAMIENTO Y RIESGOS AGROPECUARIOS</t>
  </si>
  <si>
    <t>49522</t>
  </si>
  <si>
    <t>42322</t>
  </si>
  <si>
    <t>PRESTAR SUS SERVICIOS PROFESIONALES PARA REALIZAR ANÁLISIS ESTADÍSTICOS, ECONOMÉTRICOS Y DE INVESTIGACIÓN QUE APOYEN LAS ACTIVIDADES ENMARCADAS EN LA POLÍTICA DE GESTIÓN DE RIESGOS AGROPECUARIOS RELACIONADAS QUE SE DERIVAN DE LA PUESTA EN MARCHA DEL</t>
  </si>
  <si>
    <t>2022-01-19 11:35:00</t>
  </si>
  <si>
    <t>49422</t>
  </si>
  <si>
    <t>41922</t>
  </si>
  <si>
    <t>48722</t>
  </si>
  <si>
    <t>PRESTAR LOS SERVICIOS PROFESIONALES A LA DIRECCIÓN DE FINANCIAMIENTO Y RIESGOS AGROPECUARIOS PARA LA EJECUCIÓN DE ACTIVIDADES REQUERIDAS PARA LA ESTRUCTURACIÓN Y SEGUIMIENTO A LA IMPLEMENTACIÓN DE LOS INSTRUMENTOS DE LA POLÍTICA?DE FINANCIAMIENTO Y R</t>
  </si>
  <si>
    <t>40522</t>
  </si>
  <si>
    <t>PRESTAR SERVICIOS PROFESIONALES ORIENTANDO A LA DIRECCIÓN EN EL DISEÑO Y LA ESTRUCTURACIÓN DE DOCUMENTOS JURÍDICOS PARA LA GESTIÓN DEL RIESGO AGROPECUARIO, MERCADO FINANCIERO Y EL SEGUIMIENTO DE LA POLÍTICA PÚBLICA</t>
  </si>
  <si>
    <t>2022-01-19 11:33:00</t>
  </si>
  <si>
    <t>PRESTAR LOS SERVICIOS PROFESIONALES A LA DIRECCIÓN DE FINANCIAMIENTO Y RIESGOS AGROPECUARIOS EN LA EJECUCIÓN DE ACTIVIDADES REQUERIDAS PARA EL DISEÑO, SEGUIMIENTO, ANÁLISIS, EVALUACIÓN Y SOCIALIZACIÓN DE LINEAMIENTOS E INSTRUMENTOS DE POLÍTICA DE FIN</t>
  </si>
  <si>
    <t>2022-01-19 11:31:00</t>
  </si>
  <si>
    <t>43322</t>
  </si>
  <si>
    <t>PRESTAR SUS SERVICIOS PROFESIONALES PARA ACOMPAÑAR JURÍDICAMENTE A LA DIRECCIÓN EN EL DESARROLLO DE LAS ETAPAS DEL CICLO DE LA POLÍTICA PÚBLICA A CARGO, CON ESPECIAL ATENCIÓN EN TEMAS CONTRACTUALES</t>
  </si>
  <si>
    <t>2022-01-19 11:15:00</t>
  </si>
  <si>
    <t>40022</t>
  </si>
  <si>
    <t>48422</t>
  </si>
  <si>
    <t>PRESTAR SERVICIOS PROFESIONALES A LA DIRECCIÓN DE FINANCIAMIENTO Y RIESGOS AGROPECUARIOS PARA LA CONSTRUCCIÓN, DISEÑO E IMPLEMENTACIÓN DE POLÍTICAS E INSTRUMENTOS DE FINANCIAMIENTO PARA EL SECTOR AGROPECUARIO</t>
  </si>
  <si>
    <t>2022-01-19 11:14:00</t>
  </si>
  <si>
    <t>40822</t>
  </si>
  <si>
    <t>48322</t>
  </si>
  <si>
    <t>PRESTAR SERVICIOS PROFESIONALES PARA BRINDAR ACOMPAÑAMIENTO EN LA EJECUCIÓN FINANCIERA DE LOS INSTRUMENTOS DE FINANCIAMIENTO EN EL MARCO DE LA POLÍTICA PÚBLICA A CARGO DE LA DIRECCIÓN</t>
  </si>
  <si>
    <t>2022-01-19 11:12:00</t>
  </si>
  <si>
    <t>43622</t>
  </si>
  <si>
    <t>PRESTAR SUS SERVICIOS PROFESIONALES EN LA IMPLEMENTACIÓN DE INSTRUMENTOS PARA LA POLÍTICA DE FINANCIAMIENTO Y DE GESTIÓN DE RIESGOS AGROPECUARIOS</t>
  </si>
  <si>
    <t>2022-01-19 10:39:00</t>
  </si>
  <si>
    <t>PRESTAR SERVICIOS PROFESIONALES PARA EL DESARROLLO DE LAS ACTIVIDADES QUE SE REQUIERAN EN EL MARCO DE LA EVALUACIÓN Y PLANEACIÓN INSTITUCIONAL DE LOS PROGRAMAS QUE EJECUTA LA DIRECCIÓN EN EL MARCO DE LA POLÍTICA DE FINANCIAMIENTO Y RIESGOS AGROPECUAR</t>
  </si>
  <si>
    <t>43122</t>
  </si>
  <si>
    <t>2022-01-19 10:24:00</t>
  </si>
  <si>
    <t>42222</t>
  </si>
  <si>
    <t>PRESTAR SERVICIOS PROFESIONALES PARA ASISTIR A LA DIRECCIÓN EN LA FORMULACIÓN, IMPLEMENTACIÓN, DIFUSIÓN, SEGUIMIENTO Y EVALUACIÓN DE LA ESTRATEGIA DE EDUCACIÓN ECONÓMICA Y FINANCIERA DERIVADA DE LA POLÍTICA DE FINANCIAMIENTO Y RIESGOS AGROPECUARIOS.</t>
  </si>
  <si>
    <t>2022-01-19 10:21:00</t>
  </si>
  <si>
    <t>40222</t>
  </si>
  <si>
    <t>PRESTAR SERVICIOS PROFESIONALES PARA ASISTIR A LA DIRECCIÓN DE FINANCIAMIENTO Y RIESGOS AGROPECUARIOS EN LA ESTRUCTURACIÓN TÉCNICA Y METODOLÓGICA DE LOS PROYECTOS DE FINANCIAMIENTO RURAL EN EL ÁMBITO DE LA COMISIÓN NACIONAL DE CRÉDITO AGROPECUARIO.</t>
  </si>
  <si>
    <t>2022-01-19 10:11:00</t>
  </si>
  <si>
    <t>PRESTAR SUS SERVICIOS PROFESIONALES PARA BRINDAR ASISTENCIA A LA DIRECCIÓN DE FINANCIAMIENTO Y RIESGOS AGROPECUARIOS EN EL ANÁLISIS Y GESTIÓN DE DATOS ESTADÍSTICOS Y GEOGRÁFICOS QUE PERMITAN ORIENTAR EL DESARROLLO E IMPLEMENTACIÓN DEL SISTEMA DE INFO</t>
  </si>
  <si>
    <t>2022-01-19 10:07:00</t>
  </si>
  <si>
    <t>43722</t>
  </si>
  <si>
    <t>PRESTAR SUS SERVICIOS PROFESIONALES PARA BRINDAR ASISTENCIA A LA DIRECCION DE FINANCIAMIENTO Y RIESGOS AGROPECUARIOS EN EL SEGUIMIENTO A LA IMPLEMENTACION DE LA POLITICA DEL SEGURO AGROPECUARIO</t>
  </si>
  <si>
    <t>2022-01-19 10:01:00</t>
  </si>
  <si>
    <t>48122</t>
  </si>
  <si>
    <t>45922</t>
  </si>
  <si>
    <t>PRESTAR SUS SERVICIOS PROFESIONALES PARA ACOMPAÑAR A LA DIRECCION EN EL PROCESO DE ARTICULACION DE LA POLITICA DE FINANCIAMIENTO Y RIESGOS AGROPECUARIOS EN EL MARCO D ELAS ACTIVIDADES QUE SE AADELANTEN ANTE LA COMISION NACIONAL DE CREDITO AGROPECUARI</t>
  </si>
  <si>
    <t>2022-01-19 09:57:00</t>
  </si>
  <si>
    <t>47922</t>
  </si>
  <si>
    <t>PRESTAR SUS SERVICIOS PROFESIONALES PARA BRINDAR ACOMPAÑAMIENTO JURÍDICO A LA DIRECCIÓN DE FINANCIAMIENTO Y RIESGOS AGROPECUARIOS EN LAS ACCIONES, INICIATIVAS, COMPROMISOS Y DEMÁS QUE DEBAN LLEVARSE EN EL MARCO DE LA POLÍTICA A CARGO ANTE LA COMISIÓN</t>
  </si>
  <si>
    <t>47822</t>
  </si>
  <si>
    <t>47722</t>
  </si>
  <si>
    <t>AMPARAR LA TRANSFERENCIA DE RECURSOS FONDO NACIONAL DE RIESGOS AGROPECUARIOS - FNRA EN EL MARCO DEL PLAN ANUAL DE GESTION DE RIESGOS APROBADO POR LA CNCA PARA LA VIGENCIA 2022</t>
  </si>
  <si>
    <t>TRANSFERENCIAS CORRIENTES - SERVICIO DE APOYO FINANCIERO PARA LA GESTIÓN DE RIESGOS AGROPECUARIOS - IMPLEMENTACIÓN DE ESTRATEGIAS PARA LA INCLUSIÓN FINANCIERA EN EL SECTOR AGROPECUARIO NACIONAL</t>
  </si>
  <si>
    <t>2022-01-19 09:30:00</t>
  </si>
  <si>
    <t>47622</t>
  </si>
  <si>
    <t>FINAGRO SE COMPROMETE PARA CON EL MINISTERIO A ADMINISTRAR LOS RECURSOS DEL PROGRAMA NACIONAL DE REACTIVACION AGROPECUARIA - PRAN, DE CONFORMIDAD CON LO PREVISTO EN LAS NORMAS LEGALES Y REGLAMENTARIAS SOBRE LA MATERIA</t>
  </si>
  <si>
    <t>TRANSFERENCIAS CORRIENTES - SERVICIO DE APOYO FINANCIERO PARA EL FOMENTO Y LA REACTIVACIÓN AGROPECUARIA - IMPLEMENTACIÓN DE ESTRATEGIAS PARA LA INCLUSIÓN FINANCIERA EN EL SECTOR AGROPECUARIO NACIONAL</t>
  </si>
  <si>
    <t>2022-01-19 09:20:00</t>
  </si>
  <si>
    <t>47522</t>
  </si>
  <si>
    <t>AUNAR ESFUERZOS TÉCNICOS, ADMINISTRATIVOS, CIENTÍFICOS Y FINANCIEROS PARA REALIZAR UNA INVESTIGACIÓN EN EL SECTOR CACAOTERO PARA LA IDENTIFICACIÓN DEL RECURSO GENÉTICO CON ATRIBUTOS ESPECIALES EXISTENTE EN PLANTACIONES HÍBRIDAS DE CACAO, PROPORCIONAN</t>
  </si>
  <si>
    <t>2022-01-19 08:57:00</t>
  </si>
  <si>
    <t>47422</t>
  </si>
  <si>
    <t>AMPARAR LA COFINANCIACION DE PROYECTOS APROBADOS BAJO EL MARCO DE LA RESOLUCION No 385 DE 2014 DEL MINISTERIO DE AGRICULTUR Y DESARROLLO RURAL - FFA</t>
  </si>
  <si>
    <t>2022-01-18 22:23:00</t>
  </si>
  <si>
    <t>2022-01-18 00:00:00</t>
  </si>
  <si>
    <t>47222</t>
  </si>
  <si>
    <t>47022</t>
  </si>
  <si>
    <t>AMPARAR LA TRANSFERENCIA A LA SOCIEDAD FIDUCIARIA DE DESARROLLO AGROPECUARIO S.A. FIDUAGRARIA - PATRIMONIO AUTONOMO DE REMANENTES INCODER EN LIQUIDACION, DE ACUERDO CON DECRETO NO 1850 DE 2016</t>
  </si>
  <si>
    <t>2022-01-18 22:00:00</t>
  </si>
  <si>
    <t>47122</t>
  </si>
  <si>
    <t>FORTALECER, PROMOCIONAR Y DIVULGAR LA HISTORIA DEL CABALLO CRIOLLO COLOMBIANO COMO PATRIMONIO NACIONAL Y TRANSFRONTERIZO EN SUS DIFERENTES ANDARES PARA MEJORAR LA COMERCIALIZACIÓN EN EL MERCADO NACIONAL E INTERNACIONAL.</t>
  </si>
  <si>
    <t>ADQUISICIÓN DE BIENES Y SERVICIOS - SERVICIO DE PROMOCIÓN AL CONSUMO - FORTALECIMIENTO DE LA COMPETITIVIDAD DE LAS CADENAS PRODUCTIVAS AGROPECUARIAS A NIVEL NACIONAL</t>
  </si>
  <si>
    <t>2022-01-18 19:09:00</t>
  </si>
  <si>
    <t>PRESTAR SERVICIOS PROFESIONALES EN LA ARTICULACION, SEGUIMIENTO Y ANALISIS DE LA INFORMACION DE INVERSION PRESUPUESTAL DE LOS PLANES, PROGRAMAS Y PROYECTOS QUE CONFORMAN EL SECTOR AGROPECUARIO NIVEL INSTITUCIONAL Y SECTORIAL</t>
  </si>
  <si>
    <t>ADQUISICIÓN DE BIENES Y SERVICIOS - DOCUMENTOS DE PLANEACIÓN - FORTALECIMIENTO DE LA PLANEACIÓN ESTRATÉGICA Y LA GESTIÓN A NIVEL INSTITUCIONAL Y SECTORIAL, NACIONAL</t>
  </si>
  <si>
    <t>2022-01-18 18:03:00</t>
  </si>
  <si>
    <t>46922</t>
  </si>
  <si>
    <t>AMPARAR EL PAGO DE SENTENCIAS JUDICIALES</t>
  </si>
  <si>
    <t>2022-01-18 17:41:00</t>
  </si>
  <si>
    <t>46822</t>
  </si>
  <si>
    <t>AUNAR ESFUERZOS TÉCNICOS, ADMINISTRATIVOS Y FINANCIEROS PARA PROMOVER EL CONSUMO DE PLANTAS VIVAS Y ORNAMENTALES, DESARROLLANDO ACCIONES DE FORTALECIMIENTO DE REDES DE COMERCIALIZACIÓN Y POSICIONAMIENTO DE PRODUCTO</t>
  </si>
  <si>
    <t>2022-01-18 17:39:00</t>
  </si>
  <si>
    <t>46722</t>
  </si>
  <si>
    <t>AUNAR ESFUERZOS TÉCNICOS, ADMINISTRATIVOS Y FINANCIEROS PARA PROMOVER EL CONSUMO DE FLORES Y FOLLAJES DE COLOMBIA A NIVEL INTERNACIONAL Y NACIONAL, A TRAVÉS DE ACTIVACIONES, POSICIONAMIENTO DE LA FLOR COLOMBIANA, TRANSFERENCIA DE CONOCIMIENTO E IMPUL</t>
  </si>
  <si>
    <t>2022-01-18 17:36:00</t>
  </si>
  <si>
    <t>46622</t>
  </si>
  <si>
    <t>AMPARAR LOS RECURSOS DE LA CONTRIBUCIÓN DE COLOMBIA AL PRESUPUESTO DE LA COMISIÓN INTERAMERICANA DEL ATÚN TROPICAL (CIAT) PARA 2022.</t>
  </si>
  <si>
    <t>2022-01-18 11:29:00</t>
  </si>
  <si>
    <t>46522</t>
  </si>
  <si>
    <t>40122</t>
  </si>
  <si>
    <t>PRESTAR SUS SERVICIOS PROFESIONALES PARA LA ADECUADA ADMINISTRACIÓN DE LOS RECURSOS, ACTIVIDADES Y PROCESOS RELACIONADOS CON LA GESTIÓN DOCUMENTAL E INFRAESTRUCTURA FÍSICA AL INTERIOR DE LA ENTIDAD</t>
  </si>
  <si>
    <t>2022-01-18 10:48:00</t>
  </si>
  <si>
    <t>46422</t>
  </si>
  <si>
    <t>AUNAR ESFUERZOS ECONÓMICOS, TÉCNICOS, LOGÍSTICOS Y HUMANOS PARA EL FORTALECIMIENTO DE SISTEMAS DE PRODUCCIÓN BOVINO A PARTIR DE LA IMPLEMENTACIÓN DE ESTRATEGIAS TECNOLÓGICAS QUE CONTRIBUYAN AL MEJORAMIENTO DE LA COMPETITIVIDAD DEL SECTOR</t>
  </si>
  <si>
    <t>ADQUISICIÓN DE BIENES Y SERVICIOS - PARCELAS, MÓDULOS Y UNIDADES DEMOSTRATIVAS ADECUADAS - IMPLEMENTACIÓN DE ESTRATEGIAS TECNOLOGICAS DIRIGIDAS AL DESARROLLO DE LA CADENA LACTEA NACIONAL</t>
  </si>
  <si>
    <t>2022-01-17 21:04:00</t>
  </si>
  <si>
    <t>2022-01-17 00:00:00</t>
  </si>
  <si>
    <t>46322</t>
  </si>
  <si>
    <t>DONACIONES</t>
  </si>
  <si>
    <t>ADQUISICIÓN DE BIENES Y SERVICIOS - ESPECIES ANIMALES Y VEGETALES MEJORADAS - IMPLEMENTACIÓN DE ESTRATEGIAS TECNOLOGICAS DIRIGIDAS AL DESARROLLO DE LA CADENA LACTEA NACIONAL</t>
  </si>
  <si>
    <t>2022-01-17 20:57:00</t>
  </si>
  <si>
    <t>46222</t>
  </si>
  <si>
    <t>IMPLEMENTAR ACCIONES CLIMÁTICAS BAJO INICIATIVAS DE ADAPTACIÓN Y MITIGACIÓN PARA EL MEJORAMIENTO DE LA PRODUCCIÓN AGROPECUARIA Y CADENAS DE VALOR.</t>
  </si>
  <si>
    <t>2022-01-17 17:41:00</t>
  </si>
  <si>
    <t>46122</t>
  </si>
  <si>
    <t>ADQUISICIÓN DE BIENES Y SERVICIOS - PARCELAS, MÓDULOS Y UNIDADES DEMOSTRATIVAS ADECUADAS - MEJORAMIENTO DE LA SOSTENIBILIDAD DE LA PRODUCCIÓN AGROPECUARIA FRENTE A LOS FENÓMENOS CLIMÁTICOS NACIONAL</t>
  </si>
  <si>
    <t>PRESTAR SERVICIOS PROFESIONALES AL OFICINA ASESORA JURIDICA EN LA REPRESENTACION Y TODO LO RELACIONADO CON LA SUSTANCION, VIGILANCIA, Y CONTROL DE LOS PROCESOS JUDICIALES Y TRAMITES ADMINISTRATIVOS EN LOS CAULES LA NACION-MINISTERIO DE AGRICULTURA Y</t>
  </si>
  <si>
    <t>2022-01-17 17:03:00</t>
  </si>
  <si>
    <t>46022</t>
  </si>
  <si>
    <t>AUNAR ESFUERZOS TÉCNICOS, ADMINISTRATIVOS Y FINANCIEROS ENTRE EL MINISTERIO DE AGRICULTURA Y DESARROLLO RURAL Y LA CORPORACIÓN COLOMBIANA DE INVESTIGACIÓN AGROPECUARIA - AGROSAVIA, PARA LA IMPLEMENTACIÓN DE ESTRATEGIAS QUE PERMITAN EL FORTALECIMIENTO</t>
  </si>
  <si>
    <t>ADQUISICIÓN DE BIENES Y SERVICIOS - DOCUMENTOS DE POLÍTICA - FORTALECIMIENTO DEL ESTATUS SANITARIO, FITOSANITARIO Y DE INOCUIDAD DEL SECTOR AGROPECUARIO A NIVEL NACIONAL</t>
  </si>
  <si>
    <t>2022-01-17 15:52:00</t>
  </si>
  <si>
    <t>45822</t>
  </si>
  <si>
    <t>ADQUISICIÓN DE BIENES Y SERVICIOS - SERVICIO DE DIVULGACIÓN Y SOCIALIZACIÓN - FORTALECIMIENTO DEL ESTATUS SANITARIO, FITOSANITARIO Y DE INOCUIDAD DEL SECTOR AGROPECUARIO A NIVEL NACIONAL</t>
  </si>
  <si>
    <t>ADQUISICIÓN DE BIENES Y SERVICIOS - DOCUMENTOS NORMATIVOS - FORTALECIMIENTO DEL ESTATUS SANITARIO, FITOSANITARIO Y DE INOCUIDAD DEL SECTOR AGROPECUARIO A NIVEL NACIONAL</t>
  </si>
  <si>
    <t>ADQUISICIÓN DE BIENES Y SERVICIOS - DOCUMENTOS DE EVALUACIÓN - FORTALECIMIENTO DEL ESTATUS SANITARIO, FITOSANITARIO Y DE INOCUIDAD DEL SECTOR AGROPECUARIO A NIVEL NACIONAL</t>
  </si>
  <si>
    <t>ADQUISICIÓN DE BIENES Y SERVICIOS - DOCUMENTOS DE LINEAMIENTOS TÉCNICOS - FORTALECIMIENTO DEL ESTATUS SANITARIO, FITOSANITARIO Y DE INOCUIDAD DEL SECTOR AGROPECUARIO A NIVEL NACIONAL</t>
  </si>
  <si>
    <t>45422</t>
  </si>
  <si>
    <t>PRESTAR SERVICIOS PROFESIONALES AL MINISTERIO DE AGRICULTURA Y DESARROLLO RURAL COMO PROFESIONAL EN FINANZAS Y RELACIONES INTERNACIONALES PARA SERVIR DE ENLACE ENTRE EL DESPACHO DEL MINISTRO Y EL VICEMINISTERIO DE ASUNTOS AGROPECUARIOS Y SUS DIRECCIO</t>
  </si>
  <si>
    <t>2022-01-17 15:46:00</t>
  </si>
  <si>
    <t>45722</t>
  </si>
  <si>
    <t>45622</t>
  </si>
  <si>
    <t>AUNAR ESFUERZOS ECONÓMICOS, TÉCNICOS, FINANCIEROS, LOGÍSTICOS Y HUMANOS PARA LA IMPLEMENTACIÓN DE ESTRATEGIAS DE VINCULACIÓN Y TRANSFERENCIA DE TECNOLOGÍA EN LA PRODUCCIÓN DE CULTIVOS FORRAJEROS, PRODUCCIÓN Y USO DE ENSILAJE Y SUPLEMENTOS ALIMENTICIO</t>
  </si>
  <si>
    <t>2022-01-17 14:28:00</t>
  </si>
  <si>
    <t>AUNAR ESFUERZOS TÉCNICOS, ADMINISTRATIVOS Y FINANCIEROS PARA FORTALECER EL ACCESO A MERCADOS INTERNACIONALES, PROMOVIENDO LA PARTICIPACIÓN EN FERIAS INTERNACIONALES Y GENERANDO NUEVAS ALTERNATIVAS DE COMERCIALIZACIÓN DE PRODUCTOS AGROPECUARIOS, QUE C</t>
  </si>
  <si>
    <t>ADQUISICIÓN DE BIENES Y SERVICIOS - SERVICIO DE APOYO FINANCIERO PARA LA PARTICIPACIÓN EN FERIAS NACIONALES E INTERNACIONALES - APROVECHAMIENTO DE LAS OPORTUNIDADES AGROEXPORTADORAS NACIONAL</t>
  </si>
  <si>
    <t>2022-01-17 14:21:00</t>
  </si>
  <si>
    <t>Aunar esfuerzos técnicos, administrativos, financieros y científicos para fortalecer la competitividad de sectores agropecuarios prioritarios, mediante asistencia técnica especializada para la estructuración de hojas de ruta y su posterior implementa</t>
  </si>
  <si>
    <t>2022-01-17 11:11:00</t>
  </si>
  <si>
    <t>Prestar sus servicios como Bolsa Mercantil de Colombia para el desarrollo de las actividades que promuevan la competitividad del sector agropecuario, a través del apoyo a la producción, comercialización, abastecimiento, almacenamiento de excedentes,</t>
  </si>
  <si>
    <t>2022-01-17 10:47:00</t>
  </si>
  <si>
    <t>45222</t>
  </si>
  <si>
    <t>PRESTAR SERVICIOS PROFESIONALES PARA FORTALECER LOS ESLABONES EN PRODUCCIÓN Y COMERCIALIZACIÓN DE LA CADENA DE ARROZ, ASÍ COMO EL ANÁLISIS Y CONCEPTO TÉCNICO DE ACUERDOS Y/O PROYECTOS EMITIDOS POR LOS FONDOS DE FOMENTO Y/O ESTABILIZACIÓN.</t>
  </si>
  <si>
    <t>2022-01-17 07:46:00</t>
  </si>
  <si>
    <t>AMPARAR LA INTERVENTORIA DE PROYECTOS APROBADOS BAJO EL MARCO DE LA RESOLUCIÓN 385 DE 2014 DEL MINISTERIO DE AGRICULTURA Y DESARROLLO RURAL -FFA REGIÓN PACIFICO</t>
  </si>
  <si>
    <t>2022-01-17 07:31:00</t>
  </si>
  <si>
    <t>PRESTAR SERVICIOS PROFESIONALES PARA FORTALECER LOS ESLABONES EN PRODUCCION Y COMERCIALIZACION DE LAS CADENAS DE FLORES, FOLLAJES, PLANTAS ORNAMENTALES Y TABACO, ASI COMO EL ANALISIS Y CONCEPTO TECNICO DE ACUERDOS Y/O PROYECTOS EMITIDOS POR LOS FONDO</t>
  </si>
  <si>
    <t>2022-01-14 21:50:00</t>
  </si>
  <si>
    <t>2022-01-14 00:00:00</t>
  </si>
  <si>
    <t>44922</t>
  </si>
  <si>
    <t>23522</t>
  </si>
  <si>
    <t>2022-01-14 20:41:00</t>
  </si>
  <si>
    <t>44822</t>
  </si>
  <si>
    <t>ADQUISICIÓN DE BIENES Y SERVICIOS - SERVICIO DE APOYO TÉCNICO PARA EL USO EFICIENTE DE RECURSOS NATURALES EN ECOSISTEMAS ESTRATÉGICOS - MEJORAMIENTO DE LA SOSTENIBILIDAD DE LA PRODUCCIÓN AGROPECUARIA FRENTE A LOS FENÓMENOS CLIMÁTICOS NACIONAL</t>
  </si>
  <si>
    <t>SUMINISTRO DE COMBUSTIBLE (GASOLINA CORRIENTE, GASOLINA EXTRA Y ACPM/DIESEL) PARA LAS DIFERENTES MARCAS Y TIPOS DE VEHICULOS Y MOTOCICLETAS QUE CONFORMAN EL PARQUE AUTOMOTOR ACTIVO DE LA ENTIDAD Y LOS QUE LE SEAN ASIGNADOS, PARA EL SERVICIO DE TRANSP</t>
  </si>
  <si>
    <t>2022-01-14 20:05:00</t>
  </si>
  <si>
    <t>44722</t>
  </si>
  <si>
    <t>SUMINISTRO DE VALES REDIMIBLES EXCLUSIVAMENTE POR COMBUSTIBLE (GASOLINA CORRIENTE, EXTRA Y ACPM), CON COBERTURA A NIVEL NACIONAL, PARA SATISFACER LAS NECESIDADES DE ABASTECIMIENTO FUERA DE LAS EDS UBICADAS EN LA CATEGORÍA “A” DEL ACUERDO MARCO DE PRE</t>
  </si>
  <si>
    <t>2022-01-14 19:51:00</t>
  </si>
  <si>
    <t>44622</t>
  </si>
  <si>
    <t>31322</t>
  </si>
  <si>
    <t>PRESTAR SUS SERVICIOS PROFESIONALES PARA EL DESARROLLO DE LAS ACTIVIDADES RELACIONADAS CON LA ORGANIZACION DE LOS EXPEDIENTES CONTRACTUALES Y EL APOYO A LA SUPERVISION DE LOS CONTRATOS A CARGO DE LA SUBDIRECCION ADMINISTRATIVA - GRUPO DE ALMACEN</t>
  </si>
  <si>
    <t>2022-01-14 19:36:00</t>
  </si>
  <si>
    <t>44522</t>
  </si>
  <si>
    <t>44422</t>
  </si>
  <si>
    <t>31122</t>
  </si>
  <si>
    <t>PRESTAR SUS SERVICIOS PROFESIONALES PARA APOYAR EL DESARROLLO DE LAS ACTIVIDADES RELACIONADAS CON LA GESTION ADMINISTRATIVA Y FINANCIERA DE LOS PROCESOS DE LA SUBDIRECCION ADMINISTRATIVA EN EL MARCO DEL PROYECTO "ADECUCION A LAS INSTALACIONES DEL MIN</t>
  </si>
  <si>
    <t>2022-01-14 18:59:00</t>
  </si>
  <si>
    <t>44322</t>
  </si>
  <si>
    <t>31422</t>
  </si>
  <si>
    <t>PRESTAR LOS SERVICIOS DE APOYO A LA GESTIÓN PARA CLASIFICACIÓN Y AJUSTE DEL INVENTARIO DE LA INFORMACIÓN DELOS FONDOS ACUMULADOS QUE SE ENCUENTRA EN LOS ARCHIVOS CENTRALES DEL MINISTERIO DE AGRICULTURA Y DESARROLLO RURAL EN CUMPLIMIENTO DEL PLAN DE M</t>
  </si>
  <si>
    <t>2022-01-14 18:48:00</t>
  </si>
  <si>
    <t>44222</t>
  </si>
  <si>
    <t>39722</t>
  </si>
  <si>
    <t>PRESTAR SERVICIOS DE APOYO A LA GESTIÓN EN SISTEMATIZACIÓN DE LA INFORMACIÓN CONTENIDA EN ARCHIVOS DE HISTORIAS LABORALES DE EX FUNCIONARIOS DE ENTIDADES LIQUIDADAS DEL SECTOR A TRAVÉS DEL SISTEMA CETIL, DE ACUERDO CON LOS LINEAMIENTOS ESTABLECIDOS P</t>
  </si>
  <si>
    <t>2022-01-14 17:57:00</t>
  </si>
  <si>
    <t>28822</t>
  </si>
  <si>
    <t>PRESTAR SUS SERVICIOS PROFESIONALES PARA EL DESARROLLO DE LAS ACTIVIDADES Y PROCESOS CONTRACTUALES RELACIONADOS CON LA INTERVENCIÓN Y ADMINISTRACIÓN DE LOS BIENES MUEBLES E INMUEBLES PERTENECIENTES A LA ENTIDAD, Y A LOS RELACIONADOS CON LA GESTIÓN DO</t>
  </si>
  <si>
    <t>2022-01-14 17:56:00</t>
  </si>
  <si>
    <t>44022</t>
  </si>
  <si>
    <t>30722</t>
  </si>
  <si>
    <t>PRESTAR SUS SERVICIOS DE APOYO A LA GESTIÓN DESARROLLANDO LAS ACTIVIDADES QUE SE DERIVAN DE LA GESTIÓN DOCUMENTAL Y ADMINISTRACIÓN DE ARCHIVOS, EN CUMPLIMIENTO DE LOS LINEAMIENTOS Y CRITERIOS ADOPTADOS POR EL ARCHIVO GENERAL DE LA NACIÓN</t>
  </si>
  <si>
    <t>2022-01-14 17:55:00</t>
  </si>
  <si>
    <t>32022</t>
  </si>
  <si>
    <t>PRESTAR SERVICIOS PROFESIONALES PARA APOYAR A LA DIRECCIÓN DE INNOVACIÓN DESARROLLO TECNOLÓGICO Y PROTECCIÓN SANITARIA EN EL PROCESAMIENTO Y ANÁLISIS DE INFORMACIÓN EN CTEI SECTORIAL</t>
  </si>
  <si>
    <t>ADQUISICIÓN DE BIENES Y SERVICIOS - DOCUMENTOS DE LINEAMIENTOS TÉCNICOS - FORTALECIMIENTO DE LA INNOVACION EN EL SECTOR AGROPECUARIO A NIVEL NACIONAL</t>
  </si>
  <si>
    <t>2022-01-14 14:40:00</t>
  </si>
  <si>
    <t>43022</t>
  </si>
  <si>
    <t>PRESTAR SERVICIOS PROFESIONALES EN LA DIRECCIÓN DE INNOVACIÓN, DESARROLLO TECNOLÓGICO Y PROTECCIÓN SANITARIA EN EL FORTALECIMIENTO DEL SNIA Y LAS DIFERENTES ACTIVIDADES QUE CONTRIBUYAN AL DESARROLLO SECTORIAL DE LA INNOVACIÓN, INVESTIGACIÓN Y EL DESA</t>
  </si>
  <si>
    <t>2022-01-14 14:38:00</t>
  </si>
  <si>
    <t>28722</t>
  </si>
  <si>
    <t>PRESTAR LOS SERVICIOS DE APOYO A LA GESTIÓN PARA LA CLASIFICACIÓN, ORGANIZACIÓN E INVENTARIO DE LA INFORMACIÓN QUE SE ENCUENTRA EN EL ARCHIVO CENTRAL, ASÍ COMO LA INFORMACIÓN DE LOS FONDOS ACUMULADOS DEL MINISTERIO DE AGRICULTURA Y DESARROLLO RURAL</t>
  </si>
  <si>
    <t>2022-01-14 13:47:00</t>
  </si>
  <si>
    <t>39822</t>
  </si>
  <si>
    <t>PRESTAR LOS SERVICIOS DE APOYO A LA GESTIÓN PARA LA VALIDACIÓN Y AJUSTE DE LOS INVENTARIOS Y CLASIFICACIÓN DE LA INFORMACIÓN QUE REPOSA EN EL ARCHIVO CENTRAL DE LOS FONDOS ACUMULADOS QUE ADMINISTRA Y CUSTODIA EL MINISTERIO DE AGRICULTURA Y DESARROLLO</t>
  </si>
  <si>
    <t>43422</t>
  </si>
  <si>
    <t>35622</t>
  </si>
  <si>
    <t>PRESTAR LOS SERVICIOS DE APOYO A LA GESTIÓN PARA CLASIFICACIÓN Y AJUSTE DEL INVENTARIO DE LA INFORMACIÓN DE LOS FONDOS ACUMULADOS QUE SE ENCUENTRA EN LOS ARCHIVOS CENTRALES DEL MINISTERIO DE AGRICULTURA Y DESARROLLO RURAL EN CUMPLIMIENTO DEL PLAN DE</t>
  </si>
  <si>
    <t>2022-01-14 13:46:00</t>
  </si>
  <si>
    <t>28922</t>
  </si>
  <si>
    <t>PRESTAR LOS SERVICIOS DE APOYO A LA GESTIÓN PARA LA ADMINISTRACIÓN DEL ARCHIVO CENTRAL, ASÍ COMO LA REUBICACIÓN DE LOS EXPEDIENTES PERTENECIENTES A LOS FONDOS ACUMULADOS DEL MINISTERIO DE AGRICULTURA Y DESARROLLO RURAL</t>
  </si>
  <si>
    <t>2022-01-14 13:45:00</t>
  </si>
  <si>
    <t>41422</t>
  </si>
  <si>
    <t>PRESTAR LOS SERVICIOS DE APOYO A LA GESTIÓN PARA LA ATENCIÓN OPORTUNA DE LOS ARCHIVOS QUE CUSTODIA EL GRUPO DE GESTIÓN DOCUMENTAL Y BIBLIOTECA Y DE SUS ENTIDADES LIQUIDADAS</t>
  </si>
  <si>
    <t>2022-01-14 13:44:00</t>
  </si>
  <si>
    <t>28422</t>
  </si>
  <si>
    <t>PRESTAR LOS SERVICIOS DE APOYO A LA GESTIÓN EN LAS ACTIVIDADES DESARROLLADAS AL INTERIOR DEL GRUPO DE CONTRATACIÓN, TENDIENTES A LA CLASIFICACIÓN, ORGANIZACIÓN Y ELABORACIÓN DE INVENTARIOS DE LOS EXPEDIENTES CONTRACTUALES FÍSICOS Y DIGITALES ACORDE C</t>
  </si>
  <si>
    <t>2022-01-14 13:43:00</t>
  </si>
  <si>
    <t>29022</t>
  </si>
  <si>
    <t>PRESTAR SUS SERVICIOS PROFESIONALES AL INTERIOR DEL GRUPO DE CONTRATACIÓN BRINDANDO ATENCIÓN Y SEGUIMIENTO A LOS REQUERIMIENTOS TÉCNICOS INTERNOS Y EXTERNOS CON OCASIÓN A LA GESTIÓN CONTRACTUAL RELACIONADO EN LOS TEMAS DE GESTIÓN DOCUMENTAL FRENTE A</t>
  </si>
  <si>
    <t>2022-01-14 13:42:00</t>
  </si>
  <si>
    <t>42122</t>
  </si>
  <si>
    <t>PRESTAR LOS SERVICIOS DE APOYO A LA GESTIÓN PARA LA ATENCIÓN OPORTUNA DE LOS ARCHIVOS QUE CUSTODIA EL GRUPO DE GESTIÓN DOCUMENTAL Y BIBLIOTECA Y DE SUS ENTIDADES LIQUIDADAS.</t>
  </si>
  <si>
    <t>2022-01-14 13:41:00</t>
  </si>
  <si>
    <t>42822</t>
  </si>
  <si>
    <t>PRESTAR SUS SERVICIOS PROFESIONALES EN EL ESTUDIO, ANÁLISIS Y REVISIÓN INTEGRAL DE LOS DOCUMENTOS NECESARIOS PARA LA FORMULACIÓN Y ESTRUCTURACIÓN, APOYO A LA SUPERVISIÓN Y LIQUIDACIÓN DE LOS CONTRATOS Y/O CONVENIOS DERIVADOS DEL PROYECTO DE “ADECUACI</t>
  </si>
  <si>
    <t>ADQUISICIÓN DE BIENES Y SERVICIOS - SEDES ADECUADAS - ADECUACIÓN A LAS INSTALACIONES DEL MINISTERIO DE AGRICULTURA Y DESARROLLO RURAL EN MATERIA DE INFRAESTRUCTURA FÍSICA Y GESTIÓN DOCUMENTAL BOGOTÁ</t>
  </si>
  <si>
    <t>2022-01-14 11:21:00</t>
  </si>
  <si>
    <t>42722</t>
  </si>
  <si>
    <t>32222</t>
  </si>
  <si>
    <t>PRESTAR LOS SERVICIOS DE APOYO A LA GESTIÓN PARA LA CLASIFICACIÓN, ORGANIZACIÓN E INVENTARIO DE LA INFORMACIÓN QUE SE ENCUENTRA EN EL ARCHIVO CENTRAL ASÍ COMO LA INFORMACIÓN DE LOS FONDOS ACUMULADOS DEL MINISTERIO DE AGRICULTURA Y DESARROLLO RURAL.</t>
  </si>
  <si>
    <t>2022-01-14 11:20:00</t>
  </si>
  <si>
    <t>42622</t>
  </si>
  <si>
    <t>28522</t>
  </si>
  <si>
    <t>PRESTAR SERVICIOS PROFESIONALES EN ELABORACIÓN REVISIÓN Y ANÁLISIS DE LAS LIQUIDACIONES Y ACTAS DE CIERRE, ASÍ COMO EL ANÁLISIS, REVISIÓN FINANCIERA Y PRESUPUESTAL DE LOS CONTRATOS QUE SE LE ASIGNEN Y QUE SE ENCUENTREN EN LA ETAPA POS CONTRACTUAL, AS</t>
  </si>
  <si>
    <t>2022-01-14 11:19:00</t>
  </si>
  <si>
    <t>42522</t>
  </si>
  <si>
    <t>28322</t>
  </si>
  <si>
    <t>PRESTAR SERVICIOS DE APOYO A LA GESTIÓN EN EL MANEJO DE LA DOCUMENTACIÓN Y LA CORRECTA ADMINISTRACIÓN DE LA BASE DE DATOS, LLEVANDO UN REGISTRO DE LOS TRÁMITES ADELANTADOS POR EL EQUIPO DE LIQUIDACIONES DEL GRUPO DE CONTRATACIÓN.</t>
  </si>
  <si>
    <t>2022-01-14 11:18:00</t>
  </si>
  <si>
    <t>PRESTAR SERVICIOS DE APOYO A LA GESTIÓN EN EL GRUPO DE ENTIDADES LIQUIDADAS, EN ORGANIZACIÓN, CONTROL Y FUNCIONAMIENTO DE ARCHIVO PENSIONADOS IDEMA, RELACIONADOS CON NÓMINA PARCIAL A CARGO AL MADR, Y DE CUOTAS PARTES PENSIONALES POR COBRAR DE IDEMA E</t>
  </si>
  <si>
    <t>31622</t>
  </si>
  <si>
    <t>2022-01-14 11:16:00</t>
  </si>
  <si>
    <t>30622</t>
  </si>
  <si>
    <t>PRESTAR LOS SERVICIOS DE APOYO EN EL TRÁMITE Y ORGANIZACIÓN DE LOS DOCUMENTOS GESTIONADOS EN FISICO Y MEDIANTE EL SISTEMA DE GESTION DE DOCUMENTOS ELECTRONICOS DE ARCHIVO-SGDEA EN EL ARCHIVO DE GSTION DE LA OFICINA ASESORA JURÍDICA , EN EL MARCO DEL</t>
  </si>
  <si>
    <t>2022-01-14 11:15:00</t>
  </si>
  <si>
    <t>31822</t>
  </si>
  <si>
    <t>PRESTAR LOS SERVICIOS PROFESIONALES PARA EL SEGUIMIENTO Y CONTROL EN LA IMPLEMENTACIÓN DE LOS INSTRUMENTOS ARCHIVÍSTICOS EN LOS ARCHIVOS DE GESTIÓN DEL MINISTERIO DE AGRICULTURA Y DESARROLLO RURAL</t>
  </si>
  <si>
    <t>42022</t>
  </si>
  <si>
    <t>PRESTAR LOS SERVICIOS DE APOYO A LA GESTIÓN PARA EL DESARROLLO DE LAS ACTIVIDADES DE GESTIÓN DOCUMENTAL Y CONTROL DE LOS ARCHIVOS GENERADOS POR LA SUBDIRECCIÓN FINANCIERA DEL MINISTERIO DE AGRICULTURA Y DESARROLLO RURAL.</t>
  </si>
  <si>
    <t>2022-01-14 11:14:00</t>
  </si>
  <si>
    <t>PRESTAR LOS SERVICIOS DE APOYO A LA GESTIÓN EN LA ATENCIÓN OPORTUNA DE LOS REQUERIMIENTOS REALIZADOS, ASÍ COMO APLICAR LOS INSTRUMENTOS ARCHIVÍSTICOS EN EL ARCHIVO DE GESTIÓN DEL GRUPO DE GESTIÓN DOCUMENTAL Y BIBLIOTECA</t>
  </si>
  <si>
    <t>2022-01-14 11:13:00</t>
  </si>
  <si>
    <t>41822</t>
  </si>
  <si>
    <t>40422</t>
  </si>
  <si>
    <t>2022-01-14 11:12:00</t>
  </si>
  <si>
    <t>41722</t>
  </si>
  <si>
    <t>32722</t>
  </si>
  <si>
    <t>PRESTAR LOS SERVICIOS DE APOYO A LA GESTION REALIZANDO ACTIVIDADES ARCHIVISTICAS Y DE CONSERVACIÓN DE LOS EXPEDIENTES FISICOS, ASÍ COMO LA CREACIÓN,MANEJO Y CONTROL DE EXPEDIENTES A TRAVÉS DEL SISTEMA DE GESTIÓN DE DOCUMENTOS ALECTRÓNICOS DE ARHIVO-S</t>
  </si>
  <si>
    <t>2022-01-14 11:11:00</t>
  </si>
  <si>
    <t>41622</t>
  </si>
  <si>
    <t>41122</t>
  </si>
  <si>
    <t>PRESTAR SUS SERVICIOS PROFESIONALES BRINDANDO SOPORTE ESPECIALIZADO DESDE UN ENFOQUE PATRIMONIAL AL PROYECTO DE INVERSIÓN DENOMINADO “ADECUACIÓN A LAS INSTALACIONES DEL MADR EN MATERIA DE INFRAESTRUCTURA FÍSICA Y GESTIÓN DOCUMENTAL"</t>
  </si>
  <si>
    <t>2022-01-14 11:10:00</t>
  </si>
  <si>
    <t>31922</t>
  </si>
  <si>
    <t>PRESTAR LOS SERVICIOS PROFESIONALES EN LA IMPLEMENTACIÓN, ELABORACIÓN O ACTUALIZACIÓN DE LOS INSTRUMENTOS ARCHIVÍSTICOS DE CONFORMIDAD CON EL PROCESO DE APROBACIÓN Y EVALUACIÓN DE CONFORMIDAD CON EL PLAN DE MEJORAMIENTOS ARCHIVÍSTICO ESTABLECIDO POR</t>
  </si>
  <si>
    <t>2022-01-14 11:09:00</t>
  </si>
  <si>
    <t>31722</t>
  </si>
  <si>
    <t>2022-01-14 11:08:00</t>
  </si>
  <si>
    <t>41322</t>
  </si>
  <si>
    <t>37422</t>
  </si>
  <si>
    <t>"“PRESTAR SUS SERVICIOS PROFESIONALES EN LA FORMULACIÓN, ESTRUCTURACIÓN, Y SEGUIMIENTO DEL COMPONENTE JURÍDICO DE LOS PROYECTOS RELACIONADOS CON LA GESTIÓN ADMINISTRATIVA DEL MINISTERIO DE AGRICULTURA Y DESARROLLO RURAL"</t>
  </si>
  <si>
    <t>2022-01-14 11:07:00</t>
  </si>
  <si>
    <t>41222</t>
  </si>
  <si>
    <t>31522</t>
  </si>
  <si>
    <t>PRESTAR LOS SERVICIOS DE APOYO PARA MANEJO, SOPORTE TÉCNICO, ACTUALIZACIÓN DE INSTRUMENTOS ARCHIVÍSTICOS Y CAPACITACIONES EN EL USO DEL SISTEMA DE GESTIÓN DOCUMENTAL ELECTRÓNICA DE ARCHIVO - SGDEA IMPLEMENTADO EN EL MINISTERIO DE AGRICULTURA Y DESARR</t>
  </si>
  <si>
    <t>2022-01-14 11:06:00</t>
  </si>
  <si>
    <t>PRESTAR SUS SERVICIOS PROFESIONALES COMO APOYO A LA SUPERVISIÓN EN LA REVISIÓN ESTRUCTURAL INDEPENDIENTE A LOS DISEÑOS ESTRUCTURALES ELABORADOS EN LA EJECUCIÓN DEL CONTRATO DE CONSULTORÍA NO. 20200484 QUE TIENE POR OBJETO “REALIZAR EL DIAGNÓSTICO Y A</t>
  </si>
  <si>
    <t>2022-01-14 11:00:00</t>
  </si>
  <si>
    <t>41022</t>
  </si>
  <si>
    <t>40922</t>
  </si>
  <si>
    <t>PRESTAR SERVICIOS PROFESIONALES COMO ESPECIALISTA EN TEMAS DE CONSERVACIÓN DE ARCHIVOS PARA LA IMPLEMENTACIÓN DEL SISTEMA INTEGRADO DE CONSERVACIÓN - SIC EN EL MARCO DEL PROYECTO DENOMINADO "ADECUACIÓN A LAS INSTALACIONES DEL MADR - EN MATERIA DE INF</t>
  </si>
  <si>
    <t>2022-01-14 10:09:00</t>
  </si>
  <si>
    <t>28622</t>
  </si>
  <si>
    <t>2022-01-14 10:05:00</t>
  </si>
  <si>
    <t>31222</t>
  </si>
  <si>
    <t>PRESTAR SERVICIOS PROFESIONALES COMO ESPECIALISTA EN GESTIÓN DOCUMENTAL PARA EL FORTALECIMIENTO, IMPLEMENTACIÓN Y MEJORAMIENTO DE LOS PROCESOS DE GESTIÓN DOCUMENTAL EN EL MINISTERIO DE AGRICULTURA Y DESARROLLO RURAL</t>
  </si>
  <si>
    <t>2022-01-14 10:01:00</t>
  </si>
  <si>
    <t>40722</t>
  </si>
  <si>
    <t>PRESTAR LOS SERVICIOS DE APOYO A LA GESTIÓN PARA LA ADMINISTRACIÓN DEL ARCHIVO CENTRAL, ASÍ COMO LA REUBICACIÓN DE LOS EXPEDIENTES PERTENECIENTES A LOS FONDOS ACUMULADOS DEL MINISTERIO DE AGRICULTURA Y DESARROLLO RURAL.</t>
  </si>
  <si>
    <t>2022-01-14 09:58:00</t>
  </si>
  <si>
    <t>40622</t>
  </si>
  <si>
    <t>36922</t>
  </si>
  <si>
    <t>PRESTAR SUS SERVICIOS PROFESIONALES COMO RESTAURADORA DE BIENES MUEBLES EN EL ESTUDIO, ANALISIS Y REVISION INTEGRAL DE LOS DOCUMENTOS NECESARIOS EN EL APOYO A LA SUPERVISION DE LOS CONTRATOS Y/O CONVENIOS DERIVADOS DEL PROYECTO "ADECUACIACION A LAS I</t>
  </si>
  <si>
    <t>2022-01-14 09:54:00</t>
  </si>
  <si>
    <t>31022</t>
  </si>
  <si>
    <t>PRESTAR LOS SERVICIOS DE APOYO A LA GESTIÓN PARA EL CUELGUE Y DESCUELGUE DE LAS UNIDADES DOCUMENTALES CONSERVADAS EN LOS ARCHIVOS CENTRALES, ASÍ COMO LA BÚSQUEDA Y RECUPERACIÓN DE LA INFORMACIÓN DE LOS FONDOS ACUMULADOS DEL MINISTERIO DE AGRICULTURA</t>
  </si>
  <si>
    <t>2022-01-14 09:47:00</t>
  </si>
  <si>
    <t>32322</t>
  </si>
  <si>
    <t>PRESTAR SERVICIOS PROFESIONALES EN EL SEGUIMIENTO Y CONTROL AL CUMPLIMIENTO DE LOS INDICADORES DE LOS PLANES ESTABLECIDOS PARA LA IMPLEMENTACIÓN DE LOS LINEAMIENTOS ARCHIVÍSTICOS EN LA SUBDIRECCIÓN ADMINISTRATIVA Y EL GRUPO DE GESTIÓN DOCUMENTAL.</t>
  </si>
  <si>
    <t>2022-01-14 09:44:00</t>
  </si>
  <si>
    <t>28222</t>
  </si>
  <si>
    <t>PRESTAR LOS SERVICIOS DE APOYO PARA REALIZAR EL SEGUIMIENTO Y VERIFICACIÓN DE LA INFORMACIÓN DE LOS CONTRATOS EN LA PLATAFORMA SECOP II Y EL ACOMPAÑAMIENTO Y APOYO TECNOLÓGICO SOBRE LA MISMA, ASÍ COMO LA AUTOMATIZACIÓN PARA LOS PROCESOS DE CONTRATACI</t>
  </si>
  <si>
    <t>2022-01-14 09:38:00</t>
  </si>
  <si>
    <t>PRESTAR SERVICIOS PROFESIONALES REALIZANDO APOYO Y SEGUIMIENTO PRESUPUESTAL DE LOS RECURSOS DE LOS DE LOS FONDOS DE FOMENTO CACAOTERO, CAUCHERO Y DE ESTABILIZACIÓN DE PRECIOS DEL CACAO QUE GENEREN BENEFICIO A LA COMPETITIVIDAD DEL SECTOR AGRÍCOLA Y F</t>
  </si>
  <si>
    <t>2022-01-14 09:14:00</t>
  </si>
  <si>
    <t>PRESTAR LOS SERVICIOS PROFESIONALES COMO APOYO TÉCNICO A LA SUPERVISIÓN DE CONTRATOS, CONVENIOS Y/O SUS DERIVADOS, SUSCRITOS POR EL MINISTERIO PARA EL FORTALECIMIENTO DEL DESARROLLO DE LA CADENA FORESTAL PRODUCTIVA</t>
  </si>
  <si>
    <t>2022-01-14 09:11:00</t>
  </si>
  <si>
    <t>38522</t>
  </si>
  <si>
    <t>PRESTAR SERVICIOS PROFESIONALES BRINDANDO ACOMPAÑAMIENTO TÉCNICO PARA LA FORMALIZACIÓN Y ARTICULACIÓN DE LOS PRODUCTORES DE CADENAS AGROPECUARIAS.</t>
  </si>
  <si>
    <t>2022-01-14 09:08:00</t>
  </si>
  <si>
    <t>39922</t>
  </si>
  <si>
    <t>38622</t>
  </si>
  <si>
    <t>PRESTAR SERVICIOS PROFESIONALES PARA APOYAR DE MANERA TRANSVERSAL A LA DIRECCIÓN DE CADENAS AGRÍCOLAS Y FORESTALES EN LOS REQUERIMIENTOS RELACIONADOS CON LA AGROINDUSTRIA, SU FORMALIZACIÓN Y MEJORA EN LA COMPETITIVIDAD DE LOS PRODUCTORES DE LAS DIFER</t>
  </si>
  <si>
    <t>2022-01-14 09:04:00</t>
  </si>
  <si>
    <t>25222</t>
  </si>
  <si>
    <t>PRESTAR SERVICIOS PROFESIONALES COADYUVANDO LA PUESTA EN MARCHA DEL OBSERVATORIO DE INSUMOS AGROPECUARIOS E IMPLEMENTACIÓN DE LA POLÍTICA INTEGRAL, EN EL MARCO DE LA COMPETITIVIDAD DE LAS CADENAS AGROPECUARIAS.</t>
  </si>
  <si>
    <t>2022-01-13 14:48:00</t>
  </si>
  <si>
    <t>2022-01-13 00:00:00</t>
  </si>
  <si>
    <t>27622</t>
  </si>
  <si>
    <t>PRESTAR SERVICIOS PROFESIONALES REALIZANDO ACOMPAÑAMIENTO Y SEGUIMIENTO A LOS INFORMES Y BOLETINES DE LA POLÍTICA DE PRECIOS DE INSUMOS ENMARCADA EN LA COMPETITIVIDAD DE LAS CADENAS AGRÍCOLAS Y FORESTALES</t>
  </si>
  <si>
    <t>2022-01-13 14:36:00</t>
  </si>
  <si>
    <t>39622</t>
  </si>
  <si>
    <t>26222</t>
  </si>
  <si>
    <t>Prestar servicios profesionales para brindar asistencia jurídica a la Oficina de Control Interno Disciplinario en el trámite procesal de los procesos disciplinarios que se adelanten</t>
  </si>
  <si>
    <t>2022-01-13 14:18:00</t>
  </si>
  <si>
    <t>39522</t>
  </si>
  <si>
    <t>25522</t>
  </si>
  <si>
    <t>PRESTAR SERVICIOS PROFESIONALES REALIZANDO APOYO Y SEGUIMIENTO A LAS ESTRATEGIAS IMPLEMENTADAS POR EL MINISTERIO QUE ENMARQUEN LA COMPETITIVIDAD DE LAS CADENAS AGROPECUARIAS.</t>
  </si>
  <si>
    <t>2022-01-13 08:49:00</t>
  </si>
  <si>
    <t>39422</t>
  </si>
  <si>
    <t>27322</t>
  </si>
  <si>
    <t>PRESTAR SERVICIOS PROFESIONALES REALIZANDO APOYO Y SEGUIMIENTO A LAS ESTRATEGIAS IMPLEMENTADAS POR EL MINISTERIO QUE ENMARQUEN LA COMPETITIVIDAD DE LAS CADENAS AGROPECUARIAS EN EL DEPARTAMENTO SANTANDER</t>
  </si>
  <si>
    <t>2022-01-13 08:48:00</t>
  </si>
  <si>
    <t>39322</t>
  </si>
  <si>
    <t>25622</t>
  </si>
  <si>
    <t>PRESTAR SERVICIOS PROFESIONALES REALIZANDO APOYO Y SEGUIMIENTO A LAS ESTRATEGIAS IMPLEMENTADAS POR EL MINISTERIO QUE ENMARQUEN LA COMPETITIVIDAD DE LAS CADENAS AGROPECUARIAS EN LOS DEPARTAMENTOS ATLÁNTICO, LA GUAJIRA Y MAGDALENA</t>
  </si>
  <si>
    <t>2022-01-13 08:47:00</t>
  </si>
  <si>
    <t>39222</t>
  </si>
  <si>
    <t>21722</t>
  </si>
  <si>
    <t>PRESTAR SERVICIOS PROFESIONALES PARA FORTALECER LOS ESLABONES EN PRODUCCIÓN Y COMERCIALIZACIÓN DE LAS CADENAS PIÑA, BANANO Y PLÁTANO, ASÍ COMO EL PROCESAMIENTO DE INFORMACIÓN Y GENERACIÓN DE HERRAMIENTAS DE CONSULTA USANDO DIFERENTES HERRAMIENTAS DE</t>
  </si>
  <si>
    <t>2022-01-13 08:45:00</t>
  </si>
  <si>
    <t>39122</t>
  </si>
  <si>
    <t>29422</t>
  </si>
  <si>
    <t>PRESTAR SERVICIOS PROFESIONALES REALIZANDO APOYO Y SEGUIMIENTO A LAS ESTRATEGIAS IMPLEMENTADAS POR EL MINISTERIO QUE ENMARQUEN LA COMPETITIVIDAD DE LAS CADENAS AGROPECUARIAS EN LOS DEPARTAMENTOS DE ANTIOQUIA Y CHOCÓ</t>
  </si>
  <si>
    <t>2022-01-13 08:43:00</t>
  </si>
  <si>
    <t>39022</t>
  </si>
  <si>
    <t>23322</t>
  </si>
  <si>
    <t>PRESTAR SERVICIOS PROFESIONALES PARA FORTALECER LOS ESLABONES EN PRODUCCIÓN Y COMERCIALIZACIÓN DE LAS CADENAS AGUACATE, CÍTRICOS, PASIFLORAS Y MANGO, ASÍ COMO EL ANÁLISIS Y CONCEPTO TÉCNICO DE ACUERDOS Y/O PROYECTOS EMITIDOS POR LOS FONDOS DE FOMENTO</t>
  </si>
  <si>
    <t>2022-01-13 08:42:00</t>
  </si>
  <si>
    <t>38922</t>
  </si>
  <si>
    <t>27522</t>
  </si>
  <si>
    <t>PRESTAR SERVICIOS PROFESIONALES REALIZANDO APOYO Y SEGUIMIENTO A LAS ESTRATEGIAS IMPLEMENTADAS POR EL MINISTERIO QUE ENMARQUEN LA COMPETITIVIDAD DE LAS CADENAS AGROPECUARIAS EN LOS DEPARTAMENTOS CAUCA Y VALLE DEL CAUCA.</t>
  </si>
  <si>
    <t>2022-01-13 08:38:00</t>
  </si>
  <si>
    <t>38822</t>
  </si>
  <si>
    <t>27422</t>
  </si>
  <si>
    <t>PRESTAR SERVICIOS PROFESIONALES REALIZANDO ACOMPAÑAMIENTO Y SEGUIMIENTO EN LA POLÍTICA PÚBLICA CON RELACIÓN A LA ESTRATEGIA DE AGRICULTURA POR CONTRATO QUE ENMARCA EL FORTALECIMIENTO DE LA COMPETITIVIDAD DE LAS CADENAS.</t>
  </si>
  <si>
    <t>2022-01-13 08:34:00</t>
  </si>
  <si>
    <t>38722</t>
  </si>
  <si>
    <t>AUNAR ESFUERZOS TECNICOS, CIENTÍFICOS, ADMINISTRATIVOS Y FINANCIEROS PARA EL DESARROLLO DE INVESTIGACIONES EN TRANSFORMACIÓN DE LA MADERA, PROMOVIENDO EL AUMENTO ESTABLECIMIENTO Y MANTENIMIENTO DE PLANTACIONES FORESTALES Y SISTEMAS AGROFORESTALES TRA</t>
  </si>
  <si>
    <t>2022-01-12 17:39:00</t>
  </si>
  <si>
    <t>2022-01-12 00:00:00</t>
  </si>
  <si>
    <t>26622</t>
  </si>
  <si>
    <t>PRESTAR LOS SERVICIOS PROFESIONALES PARA REALIZAR ACTIVIDADES QUE REGULARICEN LA PRESENTACIÓN DE IMPUESTOS MUNICIPALES DEL PROCESO DE TESORERÍA, SEGÚN NORMATIVIDAD VIGENTE.</t>
  </si>
  <si>
    <t>26922</t>
  </si>
  <si>
    <t>PRESTAR LOS SERVICIOS PROFESIONALES PARA REALIZAR ACTIVIDADES QUE REGULARICEN LA PRESENTACIÓN DE IMPUESTOS MUNICIPALES DEL PROCESO DE TESORERÍA, SEGÚN NORMATIVIDAD VIGENTE</t>
  </si>
  <si>
    <t>2022-01-12 17:38:00</t>
  </si>
  <si>
    <t>38422</t>
  </si>
  <si>
    <t>REALIZAR LA ADMINISTRACIÓN Y PAGO POR PARTE DE FINAGRO DE LOS RECURSOS DEL PRESUPUESTO GENERAL DE LA NACIÓN VIGENCIA 2022 PARA EL CERTIFICADO DE INCENTIVO FORESTAL CIF EN SU COMPONENTE ESTABLECIMIENTO A PROYECTOS ELEGIBLES DURANTE EL PRIMER SEMESTRE</t>
  </si>
  <si>
    <t>2022-01-12 17:28:00</t>
  </si>
  <si>
    <t>38322</t>
  </si>
  <si>
    <t>ADQUISICIÓN DE BIENES Y SERVICIOS - DOCUMENTOS DE EVALUACIÓN - FORTALECIMIENTO DE LOS MECANISMOS DE ATENCION A LAS MUJERES RURALES Y CAMPESINAS PARA LA SUPERACION DE LAS BRECHAS DE GENERO Y SOCIOECONOMICAS A NIVEL NACIONAL</t>
  </si>
  <si>
    <t>38222</t>
  </si>
  <si>
    <t>ADQUISICIÓN DE BIENES Y SERVICIOS - DOCUMENTOS DE LINEAMIENTOS TÉCNICOS - FORTALECIMIENTO DE LOS MECANISMOS DE ATENCION A LAS MUJERES RURALES Y CAMPESINAS PARA LA SUPERACION DE LAS BRECHAS DE GENERO Y SOCIOECONOMICAS A NIVEL NACIONAL</t>
  </si>
  <si>
    <t>37322</t>
  </si>
  <si>
    <t>PRESTAR SERVICIOS PROFESIONALES PARA APOYAR EL FORTALECIMIENTO DEL ENCADENAMIENTO Y LA COMPETITIVIDAD DEL SECTOR PECUARIO, PESQUERO Y ACUÍCOLA COLOMBIANO.</t>
  </si>
  <si>
    <t>2022-01-12 17:16:00</t>
  </si>
  <si>
    <t>38122</t>
  </si>
  <si>
    <t>34122</t>
  </si>
  <si>
    <t>PRESTAR SERVICIOS PROFESIONALES PARA GENERAR DOCUMENTACIÓN EN LA ETAPA CONTRACTUAL Y POSTCONTRACTUAL, CON INFORMACIÓN PRIORIZADA EN CADENAS PRODUCTIVAS PECUARIAS</t>
  </si>
  <si>
    <t>2022-01-12 17:06:00</t>
  </si>
  <si>
    <t>38022</t>
  </si>
  <si>
    <t>PRESTAR SERVICIOS PROFESIONALES EN EL COMPONENTE JURÍDICO EN LO RELACIONADO CON LOS ACTOS ADMINISTRATIVOS, DOCUMENTOS Y COMUNICACIONES QUE DEBA SUSCRIBIR EL SEÑOR MINISTRO</t>
  </si>
  <si>
    <t>2022-01-12 16:55:00</t>
  </si>
  <si>
    <t>37922</t>
  </si>
  <si>
    <t>26422</t>
  </si>
  <si>
    <t>PRESTAR SERVICIOS PROFESIONALES PARA LA EJECUCIÓN Y SEGUIMIENTO DE LAS ACCIONES DE LA DIRECCIÓN DE LA MUJER RURAL RELACIONADAS CON PROYECTOS PRODUCTIVOS O PLANES DE NEGOCIO DE LAS MUJERES RURALES Y POBLACIÓN VULNERABLE</t>
  </si>
  <si>
    <t>2022-01-12 16:04:00</t>
  </si>
  <si>
    <t>37822</t>
  </si>
  <si>
    <t>"AUNAR ESFUERZOS TECNICOS, ADMINISTRATIVOS Y FINANCIEROS PARA FORTALECER LAS CAPACIDADES PRODUCTIVAS DE LA POBLACION RURAL, MEDIANTE EL PROYECTO CONSTRUYENDO CAPACIDADES EMPRESARIALES RURALES, CONFIANZA Y OPORTUNIDAD - EL CAMPO EMPRENDE, EN DESARROLL</t>
  </si>
  <si>
    <t>37722</t>
  </si>
  <si>
    <t>24422</t>
  </si>
  <si>
    <t>PRESTAR SERVICIOS PROFESIONALES APOYANDO LA SUPERVISIÓN DE CONTRATOS Y/O CONVENIOS CON RELACIÓN A LA INFRAESTRUCTURA PRODUCTIVA PARA EL FORTALECIMIENTO DE LA COMPETITIVIDAD DE LOS PRODUCTOS AGROPECUARIOS</t>
  </si>
  <si>
    <t>2022-01-12 12:30:00</t>
  </si>
  <si>
    <t>37622</t>
  </si>
  <si>
    <t>21322</t>
  </si>
  <si>
    <t>PRESTAR SERVICIOS PROFESIONALES PARA FORTALECER LOS ESLABONES EN PRODUCCIÓN Y COMERCIALIZACIÓN DE LA CADENA FRUTOS ROJOS, UCHUVA Y CULTIVOS PROMISORIOS, ASÍ COMO EL ANÁLISIS Y CONCEPTO TÉCNICO DE ACUERDOS Y/O PROYECTOS EMITIDOS POR LOS FONDOS DE FOME</t>
  </si>
  <si>
    <t>2022-01-12 12:29:00</t>
  </si>
  <si>
    <t>37522</t>
  </si>
  <si>
    <t>25922</t>
  </si>
  <si>
    <t>PRESTAR SERVICIOS PROFESIONALES APOYANDO JURÍDICAMENTE LOS PROCESOS Y PROCEDIMIENTOS INHERENTES A LA COMPETITIVIDAD DE LAS CADENAS AGRÍCOLAS Y FORESTALES</t>
  </si>
  <si>
    <t>2022-01-12 12:26:00</t>
  </si>
  <si>
    <t>22922</t>
  </si>
  <si>
    <t>PRESTAR SERVICIOS PROFESIONALES PARA FORTALECER LOS ESLABONES EN PRODUCCIÓN Y COMERCIALIZACIÓN DE LA CADENA SÁBILA Y APOYAR LAS ACCIONES DE VIGILANCIA Y CONTROL DE LA CALIDAD DE LOS PRODUCTOS AGRÍCOLAS</t>
  </si>
  <si>
    <t>2022-01-12 12:25:00</t>
  </si>
  <si>
    <t>27722</t>
  </si>
  <si>
    <t>PRESTAR SUS SERVICIOS PROFESIONALES PARA GESTIONAR Y ADELANTAR LOS TRÁMITES JURÍDICOS EN MATERIA CONTRACTUAL QUE GUARDEN RELACIÓN CON LA PRODUCCIÓN Y COMERCIALIZACIÓN DE LOS PRODUCTOS AGROPECUARIOS.</t>
  </si>
  <si>
    <t>2022-01-12 12:24:00</t>
  </si>
  <si>
    <t>37222</t>
  </si>
  <si>
    <t>22422</t>
  </si>
  <si>
    <t>"PRESTAR SUS SERVICIOS PROFESIONALES ANALIZANDO LA INFORMACIÓN SECTORIAL PARA EL DISEÑO Y EJECUCIÓN DE LA POLÍTICA PUBLICA QUE CONTRIBUYA AL FORTALECIMIENTO DE LAS CADENAS AGRÍCOLAS Y FORESTALES"</t>
  </si>
  <si>
    <t>2022-01-12 12:22:00</t>
  </si>
  <si>
    <t>37122</t>
  </si>
  <si>
    <t>25322</t>
  </si>
  <si>
    <t>PRESTAR SERVICIOS PROFESIONALES PARA EL CONTROL Y SEGUIMIENTO JURÍDICO DE LOS FONDOS PARAFISCALES Y DE ESTABILIZACIÓN DE PRECIOS, ASÍ COMO LOS TRAMITES JURÍDICOS Y NORMATIVOS ENCAMINADOS A LA COMPETITIVIDAD EN EL SECTOR AGRÍCOLA Y FORESTAL</t>
  </si>
  <si>
    <t>2022-01-12 12:20:00</t>
  </si>
  <si>
    <t>37022</t>
  </si>
  <si>
    <t>21022</t>
  </si>
  <si>
    <t>PRESTAR SERVICIOS PROFESIONALES COADYUVANDO A LA SUPERVISIÓN EN EL SEGUIMIENTO DE MOVIMIENTOS PRESUPUESTALES DE LOS RECURSOS INVERTIDOS EN LOS CONVENIOS Y/O CONTRATOS, ASÍ COMO APOYO Y SEGUIMIENTO PRESUPUESTAL DE LOS RECURSOS DE LOS DE LOS FONDOS DE</t>
  </si>
  <si>
    <t>2022-01-12 12:17:00</t>
  </si>
  <si>
    <t>PRESTAR SERVICIOS PROFESIONALES COADYUVANDO A LA DIRECCIÓN DE CADENAS AGRÍCOLAS Y FORESTALES PARA EL FORTALECIMIENTO EN LA GESTIÓN DE LOS FONDOS DE FOMENTO Y ESTABILIZACIÓN PARA LA COMPETITIVIDAD DE LAS CADENAS</t>
  </si>
  <si>
    <t>2022-01-12 12:15:00</t>
  </si>
  <si>
    <t>36822</t>
  </si>
  <si>
    <t>15222, 15722, 38822, 41722</t>
  </si>
  <si>
    <t>AMPARAR EL PAGO DE LAS EROGACIONES POR CONCEPTO DE VIÁTICOS Y GASTOS DE VIAJE QUE SE ORIGINEN POR COMISIONES DE SERVICIOS AL INTERIOR Y EXTERIOR DEL PAÍS DE LOS FUNCIONARIOS Y CONTRATISTAS DEL MADR, CUANDO EL EJERCICIO DE LAS FUNCIONES U OBLIGACIONES</t>
  </si>
  <si>
    <t>36722</t>
  </si>
  <si>
    <t>PRESTAR SERVICIOS PROFESIONALES PARA EL ANÁLISIS, LIQUIDACIÓN Y TRÁMITE DE PAGO, CORRESPONDIENTE A LAS CUOTAS PARTES PENSIONALES, RELACIONADAS CON LOS EXTINTOS IDEMA E INCORA, EN LOS QUE EL MADR CONCURRA PARA EL PAGO O COBRO DE LAS MISMAS.</t>
  </si>
  <si>
    <t>2022-01-12 12:10:00</t>
  </si>
  <si>
    <t>36622</t>
  </si>
  <si>
    <t>36522</t>
  </si>
  <si>
    <t>30422</t>
  </si>
  <si>
    <t>Prestar servicios profesionales en la articulación, seguimiento y consolidación de las Cadenas Pecuarias, Pesqueras y Acuícolas, al igual que apoyar las gestiones relacionadas con el fortalecimiento de la competitividad de los productores pecuarios.</t>
  </si>
  <si>
    <t>2022-01-12 11:18:00</t>
  </si>
  <si>
    <t>AMPARAR EL PAGO DE LAS EROGACIONES POR CONCEPTO DE VIATICOS Y GASTOS DE VIAJE QUE SE ORIGINEN POR COMISIONES DE SERVICIO NACIONALES E INTERNACIONALES DE LOS FUNCIONARIOS Y/O CONTRATISTAS DEL MINISTERIO DE AGRICULTURA Y DESARROLLO RURAL CUANDO EL EJER</t>
  </si>
  <si>
    <t>2022-01-12 10:40:00</t>
  </si>
  <si>
    <t>36422</t>
  </si>
  <si>
    <t>AMPARAR LAS EROGACIONES POR CONCEPTO DE VIÁTICOS Y GASTOS DE VIAJE QUE DEMANDEN LOS FUNCIONARIOS Y CONTRATISTAS DEL MINISTERIO DE AGRICULTURA Y DESARROLLO RURAL CUANDO EL EJERCICIO DE SUS FUNCIONES U OBLIGACIONES ASÍ LO EXIJA</t>
  </si>
  <si>
    <t>ADQUISICIÓN DE BIENES Y SERVICIOS - DOCUMENTOS DE EVALUACIÓN - FORTALECIMIENTO DE LA INNOVACION EN EL SECTOR AGROPECUARIO A NIVEL NACIONAL</t>
  </si>
  <si>
    <t>2022-01-12 10:32:00</t>
  </si>
  <si>
    <t>36322</t>
  </si>
  <si>
    <t>50422, 50522</t>
  </si>
  <si>
    <t>AMPARAR EL PAGO DE LAS EROGACIONES POR CONCEPTO DE VIATICOS Y GASTOS DE VIAJE QUE SE ORIGINEN POR COMISIONES DE SERVICIOS AL INTERIOR Y/O EXTERIOR DEL PAIS DE LOS FUNCIONARIOS Y CONTRATISTAS DE LA DOSPR EN EL EJERCICIO DE SUS FUNCIONES Y OBLIGACIONES</t>
  </si>
  <si>
    <t>2022-01-12 10:26:00</t>
  </si>
  <si>
    <t>36222</t>
  </si>
  <si>
    <t>ADQUISICIÓN DE BIENES Y SERVICIOS - DOCUMENTOS DE EVALUACIÓN - FORTALECIMIENTO A LA FORMULACIÓN, COORDINACIÓN Y SEGUIMIENTO DE LA POLÍTICA PÚBLICA PARA EL ORDENAMIENTO PRODUCTIVO Y SOCIAL DE LA PROPIEDAD RURAL CON ENFOQUE TERRITORIAL NACIONAL</t>
  </si>
  <si>
    <t>18722</t>
  </si>
  <si>
    <t>PRESTAR SERVICIOS TECNICO-PROFESIONALES PARA LA PRODUCCION Y EDICION DE MATERIAL AUDIOVISUAL CON MIRAS A VISIBILIZAR EL CUMPLIMIENTO DE LOS OBJETIVOS INSTITUCIONALES PARA FORTALECER LA GESTION E IMPLEMENTACION DE POLITICAS, LINEAMIENTOS, DIVULGACION</t>
  </si>
  <si>
    <t>ADQUISICIÓN DE BIENES Y SERVICIOS - DOCUMENTOS DE LINEAMIENTOS TÉCNICOS - FORTALECIMIENTO DEL DISEÑO, SEGUIMIENTO Y EVALUACIÓN DE POLÍTICAS PÚBLICAS PARA EL DESARROLLO AGROPECUARIO NACIONAL</t>
  </si>
  <si>
    <t>2022-01-12 09:48:00</t>
  </si>
  <si>
    <t>36122</t>
  </si>
  <si>
    <t>PRESTAR SERVICIOS PROFESIONALES PARA APOYAR EL DESARROLLO Y ARTICULACION DE LA CADENA BOVINA EN LA COSTA ATLANTICA COLOMBIANA</t>
  </si>
  <si>
    <t>2022-01-12 09:41:00</t>
  </si>
  <si>
    <t>36022</t>
  </si>
  <si>
    <t>PRESTAR SERVICIOS PROFESIONALES EN LA IMPLEMENTACION Y DESARROLLO DE LA POLITICA DE DESARROLLO PECUARIO Y ARTICULAR LA MISMA CON LOS DISTINTOS ESLABONES DE LAS CADENAS DEL SECTOR</t>
  </si>
  <si>
    <t>2022-01-12 09:38:00</t>
  </si>
  <si>
    <t>35922</t>
  </si>
  <si>
    <t>PRESTAR SERVICIOS PROFESIONALES PARA ACOMPAÑAR EL DESARROLLO Y ARTICULACION DE LA CADENA BOVINA EN LA REGION ORIENTE COLOMBIANA</t>
  </si>
  <si>
    <t>2022-01-12 09:34:00</t>
  </si>
  <si>
    <t>35822</t>
  </si>
  <si>
    <t>AMPARAR EL PAGO DE LAS EROGACIONES POR CONCEPTO DE VIÁTICOS Y GASTOS DE VIAJE QUE DEMANDEN LOS FUNCIONARIOS Y CONTRATISTAS DE LA DIRECCION DE GESTION DE BIENES PUBLICOS RURALES RELACIONADOS CON LA EJECUCION DEL FONDO DE FOMENTO AGROPECUARIO.</t>
  </si>
  <si>
    <t>2022-01-11 20:55:00</t>
  </si>
  <si>
    <t>2022-01-11 00:00:00</t>
  </si>
  <si>
    <t>35722</t>
  </si>
  <si>
    <t>38922, 41222, 41622, 42722, 42822</t>
  </si>
  <si>
    <t>ADQUISICIÓN DE BIENES Y SERVICIOS - DOCUMENTOS METODOLÓGICOS - FORTALECIMIENTO DE LAS CAPACIDADES PARA LA GESTIÓN Y ARTICULACIÓN DE LA POLÍTICA DE DESARROLLO RURAL NACIONAL</t>
  </si>
  <si>
    <t>2022-01-11 20:43:00</t>
  </si>
  <si>
    <t>3191722</t>
  </si>
  <si>
    <t>6022</t>
  </si>
  <si>
    <t>8922</t>
  </si>
  <si>
    <t>15322</t>
  </si>
  <si>
    <t>RESPALDAR CON APROPIACIÓN DISPONIBILIDAD Y LIBRE DE AFECTACIÓN LA CONSTITUCIÓN DE LA CAJA MENOR DE ADQUISICIÓN DE BIENES Y SERVICIOS PARA LA VIGENCIA 2022</t>
  </si>
  <si>
    <t>2022-01-11 19:19:00</t>
  </si>
  <si>
    <t>35522</t>
  </si>
  <si>
    <t>23122</t>
  </si>
  <si>
    <t>PRESTAR SERVICIOS PROFESIONALES REALIZANDO APOYO Y SEGUIMIENTO PRESUPUESTAL DE LOS RECURSOS DE LOS DE LOS FONDOS DE FOMENTO CEREALISTA Y LEGUMINOSO QUE GENEREN BENEFICIO A LA COMPETITIVIDAD DEL SECTOR AGRÍCOLA Y FORESTAL</t>
  </si>
  <si>
    <t>2022-01-11 18:06:00</t>
  </si>
  <si>
    <t>35422</t>
  </si>
  <si>
    <t>PRESTAR SERVICIOS PROFESIONALES A LA DIRECCIÓN DE INNOVACIÓN, DESARROLLO TECNOLÓGICO Y PROTECCIÓN SANITARIA EN APOYO EN LOS PROCESOS DE IMPLEMENTACIÓN DE LAS ACTIVIDADES DE LA POLÍTICA SANITARIA Y DE INOCUIDAD PARA EL SECTOR AGRÍCOLA.</t>
  </si>
  <si>
    <t>2022-01-11 17:25:00</t>
  </si>
  <si>
    <t>35322</t>
  </si>
  <si>
    <t>PRESTACIÓN DE SERVICIOS PROFESIONALES EN LA ESTRUCTURACIÓN DE DOCUMENTOS TÉCNICOS Y ACCIONES RELACIONADAS CON LA POLÍTICA SANITARIA, FITOSANITARIA Y DE INOCUIDAD, EN EL SECTOR AGROALIMENTARIO</t>
  </si>
  <si>
    <t>2022-01-11 17:18:00</t>
  </si>
  <si>
    <t>35222</t>
  </si>
  <si>
    <t>AUNAR ESFUERZOS TÉCNICOS, ADMINISTRATIVOS Y FINANCIEROS ENTRE EL MINISTERIO DE AGRICULTURA Y DESARROLLO RURAL Y LA CORPORACIÓN COLOMBIANA DE INVESTIGACIÓN AGROPECUARIA AGROSAVIA, PARA LA FORMULACIÓN DE LINEAMIENTOS DE POLÍTICA FITOSANITARIA Y LA GENE</t>
  </si>
  <si>
    <t>2022-01-11 17:09:00</t>
  </si>
  <si>
    <t>35122</t>
  </si>
  <si>
    <t>PRESTAR SERVICIOS DE APOYO A LA GESTIÓN EN EL SEGUIMIENTO Y EVALUACIÓN DE POLÍTICA SANITARIA E INOCUIDAD, PARA EL SECTOR PECUARIO EN LA DIRECCIÓN DE INNOVACIÓN, DESARROLLO TECNOLÓGICO Y PROTECCIÓN SANITARIA.</t>
  </si>
  <si>
    <t>2022-01-11 17:03:00</t>
  </si>
  <si>
    <t>35022</t>
  </si>
  <si>
    <t>2022-01-11 16:57:00</t>
  </si>
  <si>
    <t>34922</t>
  </si>
  <si>
    <t>PRESTAR SERVICIOS PROFESIONALES A LA DIRECCIÓN DE INNOVACIÓN, DESARROLLO TECNOLÓGICO Y PROTECCIÓN SANITARIA EN LA ESTRUCTURACIÓN DE LAS ESTRATEGIAS DE DIVULGACIÓN DE LA POLÍTICA SANITARIA, FITOSANITARIA E INOCUIDAD DEL SECTOR AGROPECUARIO NACIONAL</t>
  </si>
  <si>
    <t>2022-01-11 16:52:00</t>
  </si>
  <si>
    <t>34822</t>
  </si>
  <si>
    <t>PRESTACIÓN DE SERVICIOS PROFESIONALES EN LA ELABORACIÓN Y PRESENTACIÓN DE LOS INFORMES DENTRO DEL PROCESO DE PROGRAMACIÓN PRESUPUESTAL Y LOS PROCESOS DE RENDICIÓN DE CUENTAS DERIVADOS DE LA OAPP</t>
  </si>
  <si>
    <t>2022-01-11 16:24:00</t>
  </si>
  <si>
    <t>34722</t>
  </si>
  <si>
    <t>PRESTAR SERVICIOS PROFESIONALES A LA OFICINA ASESORA DE PLANEACIÓN EN LA FORMULACIÓN, CONTROL Y SEGUIMIENTO A LOS INFORMES DE GESTIÓN, MEMORIAS AL CONGRESO, INDICADORES DE PROCESOS, PLANES DE ACCIÓN DE LAS POLÍTICAS DEL MIPG, REVISIÓN DE LOS MAPAS DE</t>
  </si>
  <si>
    <t>2022-01-11 16:23:00</t>
  </si>
  <si>
    <t>34622</t>
  </si>
  <si>
    <t>PRESTAR LOS SERVICIOS PROFESIONALES EN LA INVESTIGACIÓN Y EL ANÁLISIS CUANTITATIVO Y CUALITATIVO DE POLÍTICA EXTERIOR RELEVANTES PARA EL SECTOR AGROPECUARIO, ASÍ COMO EN LA ELABORACIÓN DE DOCUMENTOS PARA LA IMPLEMENTACIÓN ADECUADA DE ACUERDOS COMERCI</t>
  </si>
  <si>
    <t>2022-01-11 15:51:00</t>
  </si>
  <si>
    <t>34522</t>
  </si>
  <si>
    <t>ADQUISICIÓN DE BIENES Y SERVICIOS - DOCUMENTOS DE PLANEACIÓN - APROVECHAMIENTO DE LAS OPORTUNIDADES AGROEXPORTADORAS NACIONAL</t>
  </si>
  <si>
    <t>29122</t>
  </si>
  <si>
    <t>PRESTAR SUS SERVICIOS PROFESIONALES PARA APOYAR LA CONSOLIDACION Y ANALISIS DE LA INFORMACION ESTADISTICA DE LA DIRECCION DE LA MUJER RURAL</t>
  </si>
  <si>
    <t>2022-01-11 15:21:00</t>
  </si>
  <si>
    <t>34422</t>
  </si>
  <si>
    <t>27122</t>
  </si>
  <si>
    <t>PRESTAR SERVICIOS PROFESIONALES PARA PARTICIPAR EN LA FORMULACION, IMPLEMENTACION Y SEGUIMIENTO A LAS POLITICAS, PLANES Y PROGRAMAS EN INCLUSION PRODUCTIVA QUE BENEFICIAN A LAS MUJERES RURALES Y POBLACION VULNERABLE</t>
  </si>
  <si>
    <t>2022-01-11 15:16:00</t>
  </si>
  <si>
    <t>34322</t>
  </si>
  <si>
    <t>29522</t>
  </si>
  <si>
    <t>PRESTAR SERVICIOS PROFESIONALES PARA EL APOYO EN LA CONSTRUCCION Y EJECUCION D ELAS POLITICAS Y PROGRAMAS DE INCLUSION FINANCIERA Y ACCESO AL CREDITO PARA LAS MUJERES RURALES</t>
  </si>
  <si>
    <t>2022-01-11 15:12:00</t>
  </si>
  <si>
    <t>34222</t>
  </si>
  <si>
    <t>24122</t>
  </si>
  <si>
    <t>PRESTAR SERVICIOS PROFESIONALES PARA LIDERAR LAS ACTIVIDADES DE EVALUACION CON ENFOQUE DE GENERO DE POLITICAS Y PROGRAMAS DEL SECTOR DE AGROPECUARIO, PESQUERO Y DE DESARROLLO RURAL</t>
  </si>
  <si>
    <t>2022-01-11 15:08:00</t>
  </si>
  <si>
    <t>23822</t>
  </si>
  <si>
    <t>PRESTAR SERVICIOS PROFESIONALES PARA EL DESARROLLO Y SEGUIMIENTO DE LAS ACTIVIDADES JURIDICO-ADMINISTRATIVAS QUE LIDERA LA DIRECCION DE LA MUJER RURAL RELACIONADAS CON LA ESTRUCTURACION, OPERACION E IMPLEMENTACION DEL FONDO DE FOMENTO PARA LAS MUJERE</t>
  </si>
  <si>
    <t>2022-01-11 15:02:00</t>
  </si>
  <si>
    <t>34022</t>
  </si>
  <si>
    <t>PRESTAR SERVICIOS PROFESIONALES RELACIONADOS CON LA EJECUCION PRESUPUESTAL DE LOS FONDOS PARAFISCALES Y DE ESTABILIZACION DE PRECIOS Y DEMAS SUSCRITOS POR EL MINISTERIO</t>
  </si>
  <si>
    <t>2022-01-11 14:50:00</t>
  </si>
  <si>
    <t>33922</t>
  </si>
  <si>
    <t>PRESTAR SERVICIOS PROFESIONALES PARA EL FORTALECIMIENTO DE LA POLITICA DIRIGIDA A LA COMPETITIVIDAD DE LAS CADENAS PECUARIAS</t>
  </si>
  <si>
    <t>2022-01-11 14:45:00</t>
  </si>
  <si>
    <t>33822</t>
  </si>
  <si>
    <t>33722</t>
  </si>
  <si>
    <t>PRESTAR SUS SERVICIOS PROFESIONALES APOYANDO A LA DIRECCIÓN EN TEMAS JURÍDICOS RELACIONADOS CON INICIATIVAS CLIMÁTICAMENTE INTELIGENTES Y SOSTENIBLES PARA LA ADAPTACIÓN DEL SECTOR.</t>
  </si>
  <si>
    <t>2022-01-11 14:29:00</t>
  </si>
  <si>
    <t>33622</t>
  </si>
  <si>
    <t>PRESTAR SUS SERVICIOS PARA EL DESARROLLO DE LAS ACTIVIDADES, TALLERES, CONFERENCIAS Y DEMÁS ACTIVIDADES DERIVADAS DEL PLAN DE BIENESTAR SOCIAL DEL MINISTERIO DE AGRICULTURA Y DESARROLLO RURAL 2022</t>
  </si>
  <si>
    <t>2022-01-11 14:25:00</t>
  </si>
  <si>
    <t>33522</t>
  </si>
  <si>
    <t>PRESTAR SERVICIOS PROFESIONALES EN EL SEGUIMIENTO Y EVALUACIÓN DE POLÍTICA SANITARIA, A ENFERMEDADES DE ALTO IMPACTO NACIONAL PARA LAS ESPECIES BOVINAS, PORCINA, AVES, Y EQUINOS.</t>
  </si>
  <si>
    <t>2022-01-11 14:20:00</t>
  </si>
  <si>
    <t>33422</t>
  </si>
  <si>
    <t>PRESTAR SERVICIOS PROFESIONALES A LA DIRECCIÓN DE INNOVACIÓN, DESARROLLO TECNOLÓGICO Y PROTECCIÓN SANITARIA RELACIONADOS CON LA ACTUALIZACIÓN, SEGUIMIENTO Y REPORTE DE INFORMACIÓN EN EL MARCO DE CTEI</t>
  </si>
  <si>
    <t>2022-01-11 14:13:00</t>
  </si>
  <si>
    <t>33322</t>
  </si>
  <si>
    <t>PRESTAR SERVICIOS PROFESIONALES EN LA DIRECCIÓN DE INNOVACIÓN, DESARROLLO TECNOLÓGICO Y PROTECCIÓN SANITARIA PARA EL FORTALECIMIENTO DEL SNIA Y LA EVALUACIÓN SECTORIAL EN INNOVACIÓN, INVESTIGACIÓN Y DESARROLLO TECNOLÓGICO DESDE EL COMPONENTE PECUARIO</t>
  </si>
  <si>
    <t>2022-01-11 14:08:00</t>
  </si>
  <si>
    <t>33222</t>
  </si>
  <si>
    <t>AUNAR ESFUERZOS ENTRE EL MADR Y LA POLICÍA NACIONAL CON EL CONCURSO DE LA CORPORACIÓN DE LA INDUSTRIA AERONÁUTICA S.A., PARA ATENDER LOS REQUERIMIENTOS BÁSICOS PARA EL DESPLAZAMIENTO AÉREO DEL SEÑOR MINISTRO, SU COMITIVA Y LOS FUNCIONARIOS QUE ÉSTE A</t>
  </si>
  <si>
    <t>2022-01-11 14:03:00</t>
  </si>
  <si>
    <t>33122</t>
  </si>
  <si>
    <t>PRESTAR SUS SERVICIOS PROFESIONALES APOYANDO A LA DIRECCIÓN EN EL SEGUIMIENTO Y REPORTE DE LA IMPLEMENTACIÓN Y MANEJO DE SISTEMAS DE PRODUCCIÓN PECUARIOS INTEGRALES PARA LA ADAPTACIÓN Y LA SOSTENIBLIDAD CLIMATICA EN LOS SI</t>
  </si>
  <si>
    <t>2022-01-11 14:01:00</t>
  </si>
  <si>
    <t>33022</t>
  </si>
  <si>
    <t>PRESTAR SUS SERVICIOS PROFESIONALES APOYANDO A LA DIRECCIÓN EN EL SEGUIMIENTO Y REPORTE DE LA IMPLEMENTACIÓN Y MANEJO DE SISTEMAS DE PRODUCCIÓN PECUARIOS INTEGRALES PARA LA ADAPTACIÓN Y LA SOSTENIBLIDAD CLIMATICA</t>
  </si>
  <si>
    <t>2022-01-11 13:46:00</t>
  </si>
  <si>
    <t>32922</t>
  </si>
  <si>
    <t>PRESTAR LOS SERVICIOS PROFESIONALES EN EL SEGUIMIENTO Y APOYO AL REPORTE DE IMPLEMENTACIÓN DE INICIATIVAS DE MANEJO DE SISTEMAS AGRICOLA PARA LA ADAPTACIÓN Y SOSTENIBILIDAD DEL SECTOR.</t>
  </si>
  <si>
    <t>2022-01-11 13:39:00</t>
  </si>
  <si>
    <t>32822</t>
  </si>
  <si>
    <t>AUNAR ESFUERZOS, RECURSOS, TECNOLOGÍA, CAPACIDADES Y MÉTODOS, ENTRE LA UNIVERSIDAD Y EL MINISTERIO DE AGRICULTURA Y DESARROLLO RURAL, QUE PERMITAN EJERCER EL ADECUADO DESARROLLO DE LAS ACTIVIDADES EN EL MARCO DEL FORTALECIMIENTO DE LA INNOVACIÓN EN E</t>
  </si>
  <si>
    <t>ADQUISICIÓN DE BIENES Y SERVICIOS - SERVICIO DE DIVULGACIÓN DE TRANSFERENCIA DE TECNOLOGÍA - FORTALECIMIENTO DE LA INNOVACION EN EL SECTOR AGROPECUARIO A NIVEL NACIONAL</t>
  </si>
  <si>
    <t>2022-01-11 13:13:00</t>
  </si>
  <si>
    <t>PRESTAR SERVICIOS PROFESIONALES A LA DIRECCIÓN DE INNOVACIÓN, DESARROLLO TECNOLÓGICO Y PROTECCIÓN SANITARIA EN APOYO INTEGRAL A LA FORMULACIÓN Y MONITOREO A LAS ACCIONES DE IMPLEMENTACIÓN DE LA POLÍTICA SANITARIA Y DE INOCUIDAD EN EL SECTOR PECUARIO.</t>
  </si>
  <si>
    <t>2022-01-11 12:54:00</t>
  </si>
  <si>
    <t>32622</t>
  </si>
  <si>
    <t>PRESTAR SERVICIOS PROFESIONALES A LA DIRECCIÓN DE INNOVACIÓN, DESARROLLO TECNOLÓGICO Y PROTECCIÓN SANITARIA EN APOYO INTEGRAL A LA FORMULACIÓN Y MONITOREO A LAS ACCIONES DE IMPLEMENTACIÓN DE LA POLÍTICA SANITARIA Y DE INOCUIDAD EN EL SECTOR PECUARIO</t>
  </si>
  <si>
    <t>2022-01-11 12:45:00</t>
  </si>
  <si>
    <t>32522</t>
  </si>
  <si>
    <t>PRESTAR SERVICIOS PROFESIONALES EN LA DIRECCIÓN DE INNOVACIÓN, DESARROLLO TECNOLÓGICO Y PROTECCIÓN SANITARIA PARA EL FORTALECIMIENTO DEL SNIA Y LA EVALUACIÓN SECTORIAL EN INNOVACIÓN, INVESTIGACIÓN Y DESARROLLO TECNOLÓGICO DESDE EL COMPONENTE AGRICOLA</t>
  </si>
  <si>
    <t>2022-01-11 12:29:00</t>
  </si>
  <si>
    <t>32422</t>
  </si>
  <si>
    <t>PRESTAR SUS SERVICIOS PROFESIONALES APOYANDO A LA DIRECCIÓN EN LA GESTIÓN DE LA SOSTENIBILIDAD DEL SECTOR FRENTE AL CAMBIO Y LA VARIABILIDAD CLIMÁTICA</t>
  </si>
  <si>
    <t>2022-01-11 12:21:00</t>
  </si>
  <si>
    <t>PRESTAR SUS SERVICIOS PROFESIONALES EN LA IMPLEMENTACION DE ESTRATEGIAS TECNOLOGICAS DIRIGIDAS AL DESARROLLO SECTOR LACTEO NACIONAL</t>
  </si>
  <si>
    <t>2022-01-11 12:18:00</t>
  </si>
  <si>
    <t>PRESTAR SERVICIOS PROFESIONALES DE APOYO EN LAS DIFERENTES ETAPAS Y TRAMITES ADMINISTRATIVOS QUE CORRESPONDAN A LA DIRECCION DE CADENAS PECUARIAS, PESQUERAS Y ACUICOLAS</t>
  </si>
  <si>
    <t>2022-01-11 12:13:00</t>
  </si>
  <si>
    <t>32122</t>
  </si>
  <si>
    <t>PRESTAR SERVICIOS PROFESIONALES EN EL SEGUIMIENTO E IMPLEMENTACIÓN DE LA EXTENSIÓN AGROPECUARIA EN MARCADA EN EL SNIA Y FOMENTO DE LA PRODUCCIÓN DE AGRICULTURA ORGÁNICA EN COLOMBIA</t>
  </si>
  <si>
    <t>2022-01-11 12:12:00</t>
  </si>
  <si>
    <t>PRESTAR SERVICIOS PROFESIONALES APOYANDO LOS PROCESOS RELACIONADOS AL FORTALECIMIENTO DE LA CADENA LACTEA NACIONAL</t>
  </si>
  <si>
    <t>2022-01-11 12:06:00</t>
  </si>
  <si>
    <t>PRESTAR SERVICIOS PROFESIONALES EN LA IMPLEMENTACION DE LOS INSTRUMENTOS DE POLITICA PARA LA COMPETITIVIDAD DEL SECTOR LACTEO NACIONAL</t>
  </si>
  <si>
    <t>2022-01-11 12:01:00</t>
  </si>
  <si>
    <t>promociónPRESTAR SERVICIOS PROFESIONALES EN LA DIRECCIÓN PARA LA PROMOCIÓN DEL USO EFICIENTE DE LOS RECURSOS NATURALES QUE CONTRIBUYAN A LA SOSTENIBILIDAD AMBIENTALEL USO EFICIENTE DE LOS RECURSOS NATURALES QUE CONTRIBUYAN A LA SOSTENIBILIDAD AMBIENT</t>
  </si>
  <si>
    <t>PRESTACION DE SERVICIOS DE APOYO AL DISEÑO, ACTUALIZACION Y ADMINISTRACION DE MEDIOS DE PUBLICACION VIRTUALES, DE LOS ASUNTOS INHERENTES AL SISTEMA DE PAGO DE LECHE CRUDA AL PRODUCTOR</t>
  </si>
  <si>
    <t>ADQUISICIÓN DE BIENES Y SERVICIOS - DOCUMENTOS DE LINEAMIENTOS TÉCNICOS - IMPLEMENTACIÓN DE ESTRATEGIAS TECNOLOGICAS DIRIGIDAS AL DESARROLLO DE LA CADENA LACTEA NACIONAL</t>
  </si>
  <si>
    <t>2022-01-11 11:55:00</t>
  </si>
  <si>
    <t>PRESTAR SERVICIOS PROFESIONALES EN ANÁLISIS TÉCNICOS PARA LA GESTIÓN Y DESARROLLO DE INICIATIVAS DE ADAPTACIÓN Y MITIGACIÓN EN SISTEMAS AGRÍCOLAS.</t>
  </si>
  <si>
    <t>2022-01-11 11:54:00</t>
  </si>
  <si>
    <t>PRESTAR SERVICIOS DE APOYO RELACIONADOS CON LA CAPACITACIÓN EN LA LIQUIDACIÓN DEL PRECIO DE LITRO DE LECHE AL GANADERO Y LA INDUSTRIA NACIONAL.</t>
  </si>
  <si>
    <t>2022-01-11 11:47:00</t>
  </si>
  <si>
    <t>30522</t>
  </si>
  <si>
    <t>PRESTAR SUS SERVICIOS PROFESIONALES DE ACOMPAÑAMIENTO A LA DIRECCIÓN PARA LA RECONVERSIÓN Y ADAPATACION DE LOS SISTEMAS AGRÍCOLAS FRENTE AL CAMBIO CLIMÁTICO.</t>
  </si>
  <si>
    <t>2022-01-11 11:31:00</t>
  </si>
  <si>
    <t>PRESTACION DE SERVICIOS DE APOYO EN EL ACOPIO, REVISION Y ANALISIS DE LA INFORMACION REPORTADA POR LOS AGENTES COMPRADORES DE LECHE CRUDA ANTE LA UNIDAD DE SEGUIMIENTO DE PRECIOS DE LECHE</t>
  </si>
  <si>
    <t>2022-01-11 11:29:00</t>
  </si>
  <si>
    <t>AMPARAR LAS EROGACIONES POR CONCEPTO DE VIÁTICOS Y GASTOS DE VIAJE QUE DEMANDEN LOS FUNCIONARIOS Y CONTRATISTAS DEL MINISTERIO DE AGRICULTURA Y DESARROLLO RURAL CUANDO EL EJERCICIO DE SUS FUNCIONES U OBLIGACIONES ASÍ LO EXIJA.</t>
  </si>
  <si>
    <t>2022-01-11 11:26:00</t>
  </si>
  <si>
    <t>PRESTAR SERVICIOS DE APOYO A LOS PROCESOS Y PROCEDIMIENTOS CARGO DE LA UNIDAD DE SEGUIMIENTO DE PRECIOS DE LA LECHE, ATENDIENDO EL MARCO NORMATIVO VIGENTE</t>
  </si>
  <si>
    <t>2022-01-11 11:25:00</t>
  </si>
  <si>
    <t>PRESTACION DE SERVICIOS DE APOYO PARA EL PROCESAMIENTO, EVALUACION, ACTUALIZACION Y CONSISTENCIA DE LA INFORMACION REPORTADA AL "SISTEMA DE PAGO DE LECHE CRUDA AL PRODUCTOR"</t>
  </si>
  <si>
    <t>2022-01-11 11:21:00</t>
  </si>
  <si>
    <t>30922</t>
  </si>
  <si>
    <t>PRESTAR SERVICIOS PROFESIONALES PARA APOYAR EL FORTALECIMIENTO DEL ENCADENAMIENTO Y LA COMPETITIVIDAD DE LA ACUICULTURA COLOMBIANA</t>
  </si>
  <si>
    <t>2022-01-11 11:16:00</t>
  </si>
  <si>
    <t>30822</t>
  </si>
  <si>
    <t>15122, 15922, 16722, 19822, 29922, 30022, 32522, 38722, 50322, 50622, 50722, 50822</t>
  </si>
  <si>
    <t>2022-01-11 11:13:00</t>
  </si>
  <si>
    <t>PRESTAR SERVICIOS PROFESIONALES EN ASUNTOS RELACIONADOS CON LA ARTICULACIÓN INTERINSTITUCIONAL Y GREMIAL PARA EL DESARROLLO INTEGRAL Y POSICIONAMIENTO DE LA CADENA CÁRNICA BOVINA COLOMBIANA</t>
  </si>
  <si>
    <t>2022-01-11 11:12:00</t>
  </si>
  <si>
    <t>PRESTAR SERVICIOS PROFESIONALES REALIZANDO SEGUIMIENTO A LA NORMATIVA, INFORMACIÓN SECTORIAL Y A LA APLICACIÓN DE LOS INSTRUMENTOS DE POLÍTICA DEL SECTOR LÁCTEO QUE ADELANTA LA UNIDAD DE SEGUIMIENTO DE PRECIOS DE LA LECHE</t>
  </si>
  <si>
    <t>2022-01-11 11:09:00</t>
  </si>
  <si>
    <t>PRESTAR SERVICIOS PROFESIONALES EN EL SEGUIMIENTO AL COMPORTAMIENTO DEL PRECIO DE LOS ALIMENTOS BALANCEADOS PARA LAS CADENAS PECUARIAS, PESQUERAS Y ACUÍCOLAS A NIVEL NACIONAL</t>
  </si>
  <si>
    <t>2022-01-11 11:03:00</t>
  </si>
  <si>
    <t>PRESTAR SERVICIOS PROFESIONALES EJERCIENDO EL CONTROL A LA EJECUCIÓN DE RECURSOS DE LA PARAFISCALIDAD PECUARIA, ASÍ COMO EN EL MARCO DE SUPERVISIONES Y GESTIÓN CONTRACTUAL A CARGO DEL ÁREA.</t>
  </si>
  <si>
    <t>2022-01-11 10:57:00</t>
  </si>
  <si>
    <t>30322</t>
  </si>
  <si>
    <t>PRESTAR LOS SERVICIOS PROFESIONALES BRINDANDO SOPORTE JURÍDICO A LOS PROCESOS CONTRACTUALES EN LAS DIFERENTES ETAPAS PRECONTRACTUAL, CONTRACTUAL Y POSCONTRACTUAL DE LOS CONTRATOS Y CONVENIOS QUE SE REQUIERAN EN EL DESARROLLO DE LAS ACTIVIDADES DE FOR</t>
  </si>
  <si>
    <t>2022-01-11 10:54:00</t>
  </si>
  <si>
    <t>30222</t>
  </si>
  <si>
    <t>PRESTAR SERVICIOS PROFESIONALES PARA DESARROLLAR LOS TEMAS CONTRACTUALES RELACIONADOS CON EL FORTALECIMIENTO DE LA COMPETITIVIDAD DE LAS CADENAS PECUARIAS, PESQUERAS Y ACUICOLAS DEL MINISTERIO</t>
  </si>
  <si>
    <t>2022-01-11 10:49:00</t>
  </si>
  <si>
    <t>30122</t>
  </si>
  <si>
    <t>PRESTAR SERVICIOS PROFESIONALES EN EL SEGUIMIENTO DE LA GESTION CONTABLE, PRESUPUESTAL Y FINANCIERA, EN LA EJECUCION DE LOS CONVENIOS Y DEMAS DE LA DIRECCION DE CADENAS PECUARIAS, PESQUERAS Y ACUICOLAS</t>
  </si>
  <si>
    <t>2022-01-11 10:43:00</t>
  </si>
  <si>
    <t>30022</t>
  </si>
  <si>
    <t>PRESTAR SERVICIOS PROFESIONALES APOYANDO JURIDICAMENTE LOS PROCESOS Y PROCEDIMIENTOS RELACIONADOS CON LA COMPETITIVIDAD DE LAS CADENAS PECUARIAS, PESQUERAS Y ACUICOLAS, AL IGUAL QUE APOYAR EL CONTROL Y SEGUIMIENTO DE LOS FONDOS PRAFISCALES DEL SECTOR</t>
  </si>
  <si>
    <t>29922</t>
  </si>
  <si>
    <t>2022-01-11 10:29:00</t>
  </si>
  <si>
    <t>29822</t>
  </si>
  <si>
    <t>PRESTAR SERVICIOS PROFESIONALES PARA APOYAR LA EJECUCION DE PLANES, PROGRAMAS, PROYECTOS Y EL FORTALECIMIENTO DEL SECTOR EQUINO, ASNAL Y MULAR DE COLOMBIA</t>
  </si>
  <si>
    <t>2022-01-11 10:24:00</t>
  </si>
  <si>
    <t>29722</t>
  </si>
  <si>
    <t>PRESTAR SERVICIOS PROFESIONALES EN EL APOYO DEL COMPONENTE TECNICO DE LA DIRECCION DE CADENAS PECUARIAS, PESQUERAS Y ACUICOLAS</t>
  </si>
  <si>
    <t>2022-01-11 10:18:00</t>
  </si>
  <si>
    <t>29622</t>
  </si>
  <si>
    <t>PRESTAR SERVICIOS PROFESIONALES EN ASUNTOS RELACIONADOS CON LA ARTICULACION INTERINSTITUCIONAL PARA EL DESARROLLO INTEGRAL DE LA POLITICA DE LA CADENA PRODUCTIVA DE LAS ABEJAS Y LA APICULTURA A NIVEL NACIONAL</t>
  </si>
  <si>
    <t>2022-01-11 10:03:00</t>
  </si>
  <si>
    <t>PRESTAR SERVICIOS PROFESIONALES EN LA ELABORACION DEL SISTEMA DE INFORMACION ECONOMICA DEL SECTOR LACTEO COLOMBIANO</t>
  </si>
  <si>
    <t>2022-01-11 09:26:00</t>
  </si>
  <si>
    <t>15522</t>
  </si>
  <si>
    <t>PRESTACIÓN DE SERVICIOS PROFESIONALES JURÍDICOS EN LA DIRECCIÓN DE INNOVACIÓN, DESARROLLO TECNOLÓGICO Y PROTECCIÓN SANITARIA PARA EL ACOMPAÑAMIENTO EN LAS ETAPAS PRECONTRACTUAL, CONTRACTUAL Y POS CONTRACTUAL, ASÍ COMO LA ATENCIÓN DE REQUERIMIENTOS IN</t>
  </si>
  <si>
    <t>2022-01-10 15:07:00</t>
  </si>
  <si>
    <t>2022-01-10 00:00:00</t>
  </si>
  <si>
    <t>29322</t>
  </si>
  <si>
    <t>18022</t>
  </si>
  <si>
    <t>Prestar los servicios profesionales como fotógrafo en la divulgación de la estrategia de comunicaciones del MADR</t>
  </si>
  <si>
    <t>2022-01-10 14:37:00</t>
  </si>
  <si>
    <t>29222</t>
  </si>
  <si>
    <t>17422</t>
  </si>
  <si>
    <t>PRESTAR SERVICIOS PROFESIONALES ESPECIALIZADOS AL DESPACHO DEL VICEMINISTERIO DE ASUNTOS AGROPECUARIOS, PARA SOPORTAR JURÍDICA Y TÉCNICAMENTE LA FORMULACIÓN, SEGUIMIENTO Y EVALUACIÓN DE LAS POLÍTICAS PÚBLICAS DE DESARROLLO AGROPECUARIO NACIONAL, ASÍ</t>
  </si>
  <si>
    <t>2022-01-10 14:33:00</t>
  </si>
  <si>
    <t>15822, 19922, 32422, 39022, 39122, 39222, 41822, 44922</t>
  </si>
  <si>
    <t>2022-01-10 14:17:00</t>
  </si>
  <si>
    <t>18822</t>
  </si>
  <si>
    <t>PRESTAR SERVICIOS PROFESIONALES PARA ASISTIR TÉCNICAMENTE AL VICEMINISTERIO DE ASUNTOS AGROPECUARIOS EN EL DISEÑO E IMPLEMENTACIÓN DE LOS DIFERENTES PROYECTOS Y PROGRAMAS EN LOS MERCADOS AGROPECUARIOS</t>
  </si>
  <si>
    <t>ADQUISICIÓN DE BIENES Y SERVICIOS - DOCUMENTOS METODOLÓGICOS - FORTALECIMIENTO DEL DISEÑO, SEGUIMIENTO Y EVALUACIÓN DE POLÍTICAS PÚBLICAS PARA EL DESARROLLO AGROPECUARIO NACIONAL</t>
  </si>
  <si>
    <t>2022-01-10 10:25:00</t>
  </si>
  <si>
    <t>28022</t>
  </si>
  <si>
    <t>PRESTAR SERVICIOS PROFESIONALES PARA LA CONSTRUCCIÓN Y EJECUCIÓN DE PROGRAMAS Y POLÍTICAS PARA FOMENTAR LA INCLUSIÓN DE LAS MUJERES RURALES Y OTROS GRUPOS VULNERABLES EN LOS SERVICIOS DE RESTITUCIÓN, FORMALIZACIÓN Y ACCESO A LA PROPIEDAD RURAL</t>
  </si>
  <si>
    <t>2022-01-10 10:11:00</t>
  </si>
  <si>
    <t>16322</t>
  </si>
  <si>
    <t>PRESTAR SUS SERVICIOS PROFESIONALES EN LA IMPLEMENTACIÓN Y FORTALECIMIENTO DEL COMPONENTE DE GESTIÓN ESTRATÉGICA DEL TALENTO HUMANO DEL MIPG DEL MINISTERIO DE AGRICULTURA Y DESARROLLO RURAL</t>
  </si>
  <si>
    <t>2022-01-10 10:02:00</t>
  </si>
  <si>
    <t>24522</t>
  </si>
  <si>
    <t>Prestar servicios profesionales realizando apoyo y seguimiento a las estrategias implementadas por el Ministerio que enmarquen la competitividad de las cadenas agropecuarias en los departamentos Huila y Caqueta</t>
  </si>
  <si>
    <t>2022-01-10 09:46:00</t>
  </si>
  <si>
    <t>Prestar servicios profesionales realizando apoyo y seguimiento a las estrategias implementadas por el Ministerio que enmarquen la competitividad de las cadenas agropecuarias en el departamento Norte de Santander</t>
  </si>
  <si>
    <t>2022-01-10 09:41:00</t>
  </si>
  <si>
    <t>Prestar servicios profesionales Brindando acompañamiento técnico para la formalización y articulación de los productores de cadenas agropecuarias</t>
  </si>
  <si>
    <t>2022-01-10 09:35:00</t>
  </si>
  <si>
    <t>26122</t>
  </si>
  <si>
    <t>PRESTAR SERVICIOS PROFESIONALES REALIZANDO APOYO Y SEGUIMIENTO A LAS ESTRATEGIAS IMPLEMENTADAS POR EL MINISTERIO QUE ENMARQUEN LA COMPETITIVIDAD DE LAS CADENAS AGROPECUARIAS EN LOS DEPARTAMENTOS DE ARAUCA Y CASANARE</t>
  </si>
  <si>
    <t>2022-01-10 09:30:00</t>
  </si>
  <si>
    <t>24922</t>
  </si>
  <si>
    <t>PRESTAR SERVICIOS PROFESIONALES REALIZANDO APOYO Y SEGUIMIENTO DE INSTRUMENTOS TRIBUTARIOS EN MATERIA SOCIAL Y VALIDACIÓN DOCUMENTAL QUE CONTRIBUYA AL FORTALECIMIENTO DE LA COMPETITIVIDAD DE LAS CADENAS</t>
  </si>
  <si>
    <t>2022-01-07 19:54:00</t>
  </si>
  <si>
    <t>2022-01-07 00:00:00</t>
  </si>
  <si>
    <t>24322</t>
  </si>
  <si>
    <t>PRESTAR SERVICIOS PROFESIONALES REALIZANDO APOYO Y SEGUIMIENTO A LAS ESTRATEGIAS IMPLEMENTADAS POR EL MINISTERIO QUE ENMARQUEN LA COMPETITIVIDAD DE LAS CADENAS AGROPECUARIAS EN EL DEPARTAMENTO DE TOLIMA</t>
  </si>
  <si>
    <t>2022-01-07 19:53:00</t>
  </si>
  <si>
    <t>28122</t>
  </si>
  <si>
    <t>PRESTAR SERVICIOS PROFESIONALES COMO ARTICULADOR DE LAS POLÍTICAS AGROPECUARIAS PARA FOMENTAR LA COMPETITIVIDAD DEL SECTOR ENTRE LOS DIFERENTES ESLABONES DE LAS CADENAS A NIVEL NACIONAL.</t>
  </si>
  <si>
    <t>22822</t>
  </si>
  <si>
    <t>PRESTAR SERVICIOS PROFESIONALES PARA FORTALECER LOS ESLABONES EN PRODUCCIÓN Y COMERCIALIZACIÓN DE LAS CADENAS CACAO, FIQUE Y CULTIVOS PROMISORIOS, ASÍ COMO EL ANÁLISIS Y CONCEPTO TÉCNICO DE ACUERDOS Y/O PROYECTOS EMITIDOS POR LOS FONDOS DE FOMENTO Y/</t>
  </si>
  <si>
    <t>2022-01-07 19:50:00</t>
  </si>
  <si>
    <t>27922</t>
  </si>
  <si>
    <t>27222</t>
  </si>
  <si>
    <t>PRESTAR SERVICIOS PROFESIONALES REALIZANDO APOYO Y SEGUIMIENTO A LAS ESTRATEGIAS IMPLEMENTADAS POR EL MINISTERIO QUE ENMARQUEN LA COMPETITIVIDAD DE LAS CADENAS AGROPECUARIAS EN EL DEPARTAMENTO CESAR</t>
  </si>
  <si>
    <t>2022-01-07 19:49:00</t>
  </si>
  <si>
    <t>27822</t>
  </si>
  <si>
    <t>22322</t>
  </si>
  <si>
    <t>PRESTAR SERVICIOS PROFESIONALES REALIZANDO APOYO Y SEGUIMIENTO AL DISEÑO E IMPLEMENTACIÓN DE LAS RUTAS COMPETITIVAS DE LOS CLÚSTER QUE FORTALEZCAN LA PRODUCCIÓN Y COMERCIALIZACIÓN DE LOS PRODUCTOS AGROPECUARIOS.</t>
  </si>
  <si>
    <t>2022-01-07 19:47:00</t>
  </si>
  <si>
    <t>24722</t>
  </si>
  <si>
    <t>PRESTAR SERVICIOS PROFESIONALES PARA LA ACTUALIZACIÓN, MANTENIMIENTO Y FORTALECIMIENTO DE LOS SISTEMAS DE INFORMACIÓN QUE SE ENMARCAN EN LA COMPETITIVIDAD DE LAS CADENAS PRODUCTIVAS.</t>
  </si>
  <si>
    <t>2022-01-07 19:45:00</t>
  </si>
  <si>
    <t>21422</t>
  </si>
  <si>
    <t>PRESTAR SERVICIOS PROFESIONALES COADYUVANDO EL SEGUIMIENTO JURÍDICO A LOS TRAMITES PRECONTRACTUALES, DURANTE LA EJECUCIÓN Y POST CONTRACTUALES DE CONVENIOS Y/O CONTRATOS QUE SE ENMARQUEN EN LA COMPETITIVIDAD DE LAS CADENAS AGRÍCOLAS Y FORESTALES</t>
  </si>
  <si>
    <t>2022-01-07 19:44:00</t>
  </si>
  <si>
    <t>22522</t>
  </si>
  <si>
    <t>PRESTAR SERVICIOS PROFESIONALES REALIZANDO ACOMPAÑAMIENTO Y SEGUIMIENTO A LOS MERCADOS Y PUESTA EN MARCHA DEL OBSERVATORIO DE INSUMOS PARA LA COMPETITIVIDAD DE LAS CADENAS AGROPECUARIAS</t>
  </si>
  <si>
    <t>2022-01-07 19:42:00</t>
  </si>
  <si>
    <t>20522</t>
  </si>
  <si>
    <t>PRESTAR SERVICIOS PROFESIONALES COADYUVANDO TRÁMITES JURÍDICOS EN MATERIA NORMATIVA, PRE CONTRACTUAL Y POS CONTRACTUAL QUE GUARDEN RELACIÓN CON LA PRODUCCIÓN Y COMERCIALIZACIÓN DE LOS PRODUCTOS AGROPECUARIOS</t>
  </si>
  <si>
    <t>2022-01-07 19:40:00</t>
  </si>
  <si>
    <t>24822</t>
  </si>
  <si>
    <t>PRESTAR SERVICIOS PROFESIONALES A LA OFICINA DE CONTRATACIÓN DEL MINISTERIO PARA REALIZAR ACTIVIDADES EN TEMAS JURÍDICOS Y ADMINISTRATIVOS POST CONTRACTUALES, ASÍ COMO LA REVISIÓN DE DOCUMENTOS QUE SE GENEREN EN ESTA ETAPA Y PROYECTOS DE ACTAS Y CIER</t>
  </si>
  <si>
    <t>2022-01-07 19:39:00</t>
  </si>
  <si>
    <t>25122</t>
  </si>
  <si>
    <t>PRESTAR SERVICIOS PROFESIONALES REALIZANDO ACOMPAÑAMIENTO Y SEGUIMIENTO EN LAS CENTRALES DE ACOPIO DE PRODUCTOS AGROPECUARIOS PARA FORTALECER LA ESTRATEGIA DE AGRICULTURA POR CONTRATO QUE ENMARCA LA COMPETITIVIDAD DE LAS CADENAS</t>
  </si>
  <si>
    <t>2022-01-07 19:37:00</t>
  </si>
  <si>
    <t>27022</t>
  </si>
  <si>
    <t>PRESTAR SERVICIOS PROFESIONALES REALIZANDO APOYO Y SEGUIMIENTO A LAS ESTRATEGIAS IMPLEMENTADAS POR EL MINISTERIO QUE ENMARQUEN LA COMPETITIVIDAD DE LAS CADENAS AGROPECUARIAS EN EL DEPARTAMENTO META.</t>
  </si>
  <si>
    <t>2022-01-07 19:34:00</t>
  </si>
  <si>
    <t>26822</t>
  </si>
  <si>
    <t>20322</t>
  </si>
  <si>
    <t>PRESTAR SERVICIOS PROFESIONALES APOYANDO LA ADMINISTRACIÓN, MANTENIMIENTO Y FORTALECIMIENTO DE LOS SISTEMAS DE INFORMACIÓN DE SIRIIAGRO Y EL SIOC QUE SE ENMARCAN EN LA COMPETITIVIDAD DE LAS CADENAS</t>
  </si>
  <si>
    <t>2022-01-07 19:33:00</t>
  </si>
  <si>
    <t>26722</t>
  </si>
  <si>
    <t>24222</t>
  </si>
  <si>
    <t>PRESTAR SERVICIOS PROFESIONALES REALIZANDO APOYO Y SEGUIMIENTO A LAS ESTRATEGIAS IMPLEMENTADAS POR EL MINISTERIO QUE ENMARQUEN LA COMPETITIVIDAD DE LAS CADENAS AGROPECUARIAS EN LOS DEPARTAMENTOS CALDAS Y RISARALDA</t>
  </si>
  <si>
    <t>2022-01-07 19:32:00</t>
  </si>
  <si>
    <t>23022</t>
  </si>
  <si>
    <t>PRESTAR SERVICIOS PROFESIONALES REALIZANDO APOYO Y SEGUIMIENTO PRESUPUESTAL DE LOS RECURSOS DE LOS DE LOS FONDOS DE FOMENTO PAPA Y DE ESTABILIZACIÓN DE PRECIOS DE LA AZÚCAR Y CAFÉ QUE GENEREN BENEFICIO A LA COMPETITIVIDAD DEL SECTOR AGRÍCOLA Y FOREST</t>
  </si>
  <si>
    <t>26522</t>
  </si>
  <si>
    <t>20722</t>
  </si>
  <si>
    <t>PRESTAR SERVICIOS PROFESIONALES REALIZANDO ACOMPAÑAMIENTO, VERIFICACIÓN Y SEGUIMIENTO, DE LOS PROYECTOS PRESENTADOS PARA LOS INCENTIVOS TRIBUTARIOS QUE SE ENMARCAN EN LA COMPETITIVIDAD DE LAS CADENAS AGROPECUARIAS</t>
  </si>
  <si>
    <t>2022-01-07 19:31:00</t>
  </si>
  <si>
    <t>25422</t>
  </si>
  <si>
    <t>PRESTAR SERVICIOS PROFESIONALES REALIZANDO APOYO Y SEGUIMIENTO A LAS ESTRATEGIAS IMPLEMENTADAS POR EL MINISTERIO QUE ENMARQUEN LA COMPETITIVIDAD DE LAS CADENAS AGROPECUARIAS EN LOS DEPARTAMENTOS BOYACÁ Y CUNDINAMARCA</t>
  </si>
  <si>
    <t>2022-01-07 19:29:00</t>
  </si>
  <si>
    <t>26322</t>
  </si>
  <si>
    <t>PRESTAR SERVICIOS PROFESIONALES REALIZANDO APOYO Y SEGUIMIENTO A LAS ESTRATEGIAS IMPLEMENTADAS POR EL MINISTERIO QUE ENMARQUEN LA COMPETITIVIDAD DE LAS CADENAS AGROPECUARIAS EN EL DEPARTAMENTO BOLÍVAR</t>
  </si>
  <si>
    <t>2022-01-07 19:28:00</t>
  </si>
  <si>
    <t>26022</t>
  </si>
  <si>
    <t>PRESTAR SERVICIOS PROFESIONALES REALIZANDO APOYO Y SEGUIMIENTO PRESUPUESTAL DE LOS RECURSOS DE LOS DE LOS FONDOS DE FOMENTO HORTOFRUTICOLA Y FRIJOL-SOYA QUE GENEREN BENEFICIO A LA COMPETITIVIDAD DEL SECTOR AGRICOLA Y FORESTAL</t>
  </si>
  <si>
    <t>2022-01-07 19:26:00</t>
  </si>
  <si>
    <t>25722</t>
  </si>
  <si>
    <t>PRESTAR SERVICIOS PROFESIONALES REALIZANDO APOYO Y SEGUIMIENTO A LAS ESTRATEGIAS IMPLEMENTADAS POR EL MINISTERIO QUE ENMARQUEN LA COMPETITIVIDAD DE LAS CADENAS AGROPECUARIAS EN LOS DEPARTAMENTOS DE PUTUMAYO Y NARIÑO</t>
  </si>
  <si>
    <t>2022-01-07 19:23:00</t>
  </si>
  <si>
    <t>AMPARAR EL PAGO DE LAS EROGACIONES POR CONCEPTO DE VIAJES QUE SE ORIGINEN POR COMISIONES DE SERVICIOS AL INTERIOR Y EXTERIOR DEL PAÍS DE LOS FUNCIONARIOS Y CONTRATISTAS DEL MADR, CUANDO EL EJERCICIO DE LAS FUNCIONES ASÍ LO EXIJAN</t>
  </si>
  <si>
    <t>ADQUISICIÓN DE BIENES Y SERVICIOS - DOCUMENTOS DE PLANEACIÓN - FORTALECIMIENTO DE LA GESTIÓN DE TECNOLOGÍAS DE LA INFORMACIÓN - TI EN EL MINISTERIO DE AGRICULTURA Y DESARROLLO RURAL EN FUNCIÓN DE LA TRANSFORMACIÓN DIGITAL DEL SECTOR AGROPECUARIO. BO</t>
  </si>
  <si>
    <t>2022-01-07 18:21:00</t>
  </si>
  <si>
    <t>CONTRATAR EL SERVICIO DE ACTUALIZACIÓN Y AJUSTE DE LA ESTRATEGIA DE COMUNICACIONES DEL MINISTERIO, CON EL APOYO DE LAS TECNOLOGÍAS DE LA INFORMACIÓN, LO CUAL INVOLUCRA LAS ACTIVIDADES DE PROMOCIÓN Y DIFUSIÓN DE LA MISMA</t>
  </si>
  <si>
    <t>2022-01-07 18:16:00</t>
  </si>
  <si>
    <t>25822</t>
  </si>
  <si>
    <t>13622</t>
  </si>
  <si>
    <t>PRESTAR SERVICIOS PROFESIONALES A LA DIRECCION DE FGESTION DE BIENES PUBLICOS RURALES EN LAS ACTIVIDADES RELACIONADAS CON EL PROGRAMA DE INCLUSION PRODUCTIVA DE MANERA PARTICULAR DE AQUELLAS RELACIONADAS CON EL FONDO DE FOMENTO AGROPECUARIO</t>
  </si>
  <si>
    <t>FONDO DE FOMENTO AGROPECUARIO DECRETO LEY 1279 DE 1994</t>
  </si>
  <si>
    <t>2022-01-07 17:59:00</t>
  </si>
  <si>
    <t>PRESTAR SERVICIOS PROFESIONALES PARA EL PROCESAMIENTO Y LIQUIDACIÓN DE NÓMINA PARCIAL DE PENSIONADOS IDEMA CON CARGO AL MADR, REALIZAR LA LIQUIDACIÓN Y TRÁMITE DE CUOTAS PARTES PENSIONALES POR COBRAR IDEMA E INCORA, Y PREPARAR ESTRUCTURAS PARA ACTUAL</t>
  </si>
  <si>
    <t>PRESTAR SERVICIOS PROFESIONALES A LA DIRECCION DE BIENES PUBLICOS RURALES EN LAS ACTIVIDADES RELACIONADAS CON EL PROGRAMA DE INCLUSION PRODUCTIVA Y DE MANERA PARTICULAR DE AQUELLAS RELACIONAS CON EL FONDO DE FOMENTO AGROPECUARIO</t>
  </si>
  <si>
    <t>2022-01-07 16:52:00</t>
  </si>
  <si>
    <t>PRESTAR SERVICIOS PROFESIONALES A LA DIRECCION DE GESTION DE BIENES PUBLICOS RURALES EN LAS ACTIVIDADES RELACIONADAS CON EL PROGRAMA DE INCLUSION PRODUCTIVA Y DE MANERA PARTICULAR DE AQUELLAS RELACIONADAS CON EL FONDO DE FOMENTO AGROPECUARIO</t>
  </si>
  <si>
    <t>2022-01-07 16:22:00</t>
  </si>
  <si>
    <t>2022-01-07 15:14:00</t>
  </si>
  <si>
    <t>7259222</t>
  </si>
  <si>
    <t>11822</t>
  </si>
  <si>
    <t>12322</t>
  </si>
  <si>
    <t>DESARROLLO DE FUNCIONES DE APOYO AL SECTOR AGROPECUARIO EN CIENCIA TECNOLOGIA E INNOVACION A CARGO DE CORPOICA A NIVEL NACIONAL LEY 1731 DE 2014</t>
  </si>
  <si>
    <t>2022-01-07 15:07:00</t>
  </si>
  <si>
    <t>10522, 10622, 10722, 11022, 20022, 30822, 30922, 49822, 49922, 50022, 50122</t>
  </si>
  <si>
    <t>RESPALDAR TODAS LAS OBLIGACIONES GENERADAS POR CONCEPTO DE SERVICIOS PÚBLICOS DURANTE LA VIGENCIA 2022, EN TODAS LAS SEDES Y CIUDADES DONDE FUNCIONA EL MINISTERIO DE AGRICULTURA Y DESARROLLO RURAL</t>
  </si>
  <si>
    <t>2022-01-07 12:14:00</t>
  </si>
  <si>
    <t>RESPALDAR TODAS LAS OBLIGACIONES QUE DEBAN TRAMITARSE POR CONCEPTO DE IMPUESTOS VEHÍCULOS TANTO EN PROPIEDAD COMO EN DESTINACIÓN DEL MINISTERIO DE AGRICULTURA Y DESARROLLO RURAL.</t>
  </si>
  <si>
    <t>2022-01-07 11:57:00</t>
  </si>
  <si>
    <t>25022</t>
  </si>
  <si>
    <t>12522</t>
  </si>
  <si>
    <t>PRESTAR SERVICIOS PROFESIONALES PARA LA PROYECCIÓN Y REVISIÓN DE CONCEPTOS Y DEMÁS DOCUMENTOS DE CARÁCTER JURÍDICO QUE SEAN REQUERIDOS PARA LA EJECUCIÓN DEL FONDO DE FOMENTO AGROPECUARIO</t>
  </si>
  <si>
    <t>2022-01-07 11:50:00</t>
  </si>
  <si>
    <t>12622</t>
  </si>
  <si>
    <t>2022-01-07 11:49:00</t>
  </si>
  <si>
    <t>12422</t>
  </si>
  <si>
    <t>PRESTAR SERVICIOS DE APOYO A LA GESTIÓN EN LAS ACTIVIDADES RELACIONADAS CON EL PROGRAMA DE INCLUSIÓN PRODUCTIVA Y DE MANERA PARTICULAR DE AQUELLAS DERIVADAS DEL FONDO DE FOMENTO AGROPECUARIO</t>
  </si>
  <si>
    <t>2022-01-07 07:46:00</t>
  </si>
  <si>
    <t>PRESTAR SERVICOS PROFESIONALES EN EL GRUPO DE CONTRATACIÓN PARA LA LIQUIDACIÓN DE LOS CONVENIOS Y/O CONTRATOS, CUYA FINANCIACION PROVENGA DEL FONDO DE FOMENTO AGROPECUARIO</t>
  </si>
  <si>
    <t>2022-01-07 07:45:00</t>
  </si>
  <si>
    <t>24622</t>
  </si>
  <si>
    <t>13222</t>
  </si>
  <si>
    <t>PRESTAR SERVICIOS PROFESIONALES EN LAS ACTIVIDADES RELACIONADAS DERIVADAS DE LA ETAPA POST CONTRACTUAL DE LOS PROYECTOS COFINANCIADOS CON CARGO A LOS RECURSOS DEL FONDO DE FOMENTO AGROPECUARIO</t>
  </si>
  <si>
    <t>2022-01-07 07:44:00</t>
  </si>
  <si>
    <t>13822</t>
  </si>
  <si>
    <t>PRESTAR SERVICIOS PROFESIONALES EN LAS ACTIVIDADES RELACIONADAS DERIVADAS DE LA ETAPA POST CONTRACTUAL DE LOS PROYECTOS COFINANCIADOS CON CARGO A LOS RECURSOS DEL FONDO DE FOMENTO AGROPECUARIO EN VIGENCIAS ANTERIORES A 2021</t>
  </si>
  <si>
    <t>2022-01-07 07:43:00</t>
  </si>
  <si>
    <t>13722</t>
  </si>
  <si>
    <t>PRESTAR SERVICIOS PROFESIONALES PARA APOYAR LA LIQUIDACIÓN Y/O CIERRE DE LOS CONVENIOS Y CONTRATOS SUSCRITOS POR EL MINISTERIO DE AGRICULTURA Y DESARROLLO RURAL CON DIFERENTES ORGANIZACIONES SOCIALES EN CUMPLIMIENTO DE LOS ACUERDOS SURGIDOS DE LA CUM</t>
  </si>
  <si>
    <t>2022-01-07 07:30:00</t>
  </si>
  <si>
    <t>13522</t>
  </si>
  <si>
    <t>PRESTAR SERVICIOS PROFESIONALES A LA DIRECCION DE BIENES PÚBLICOS RURALES EN LAS ACTIVIDADES RELACIONADAS CON EL PROGRAMA DE INCLUSIÓN PRODUCTIVA Y DE MANERA PARTICULAR DE AQUELLAS RELACIONADAS CON EL FONDO DE FOMENTO AGROPECUARIO</t>
  </si>
  <si>
    <t>2022-01-07 07:29:00</t>
  </si>
  <si>
    <t>12722</t>
  </si>
  <si>
    <t>2022-01-07 07:28:00</t>
  </si>
  <si>
    <t>24022</t>
  </si>
  <si>
    <t>PRESTAR SERVICIOS PROFESIONALES PARA LA FORMULACIÓN E IMPLEMENTACIÓN DE LAS ESTRATEGIAS DE LLEGADA A TERRITORIO Y COMUNICACIONES DE LA DIRECCIÓN DE LA MUJER RURAL</t>
  </si>
  <si>
    <t>2022-01-06 22:08:00</t>
  </si>
  <si>
    <t>2022-01-06 00:00:00</t>
  </si>
  <si>
    <t>23622</t>
  </si>
  <si>
    <t>PRESTAR SERVICIOS PROFESIONALES PARA LIDERAR LAS ACTIVIDADES A CARGO DE LA DIRECCIÓN DE LA MUJER RURAL.</t>
  </si>
  <si>
    <t>2022-01-06 22:07:00</t>
  </si>
  <si>
    <t>23922</t>
  </si>
  <si>
    <t>PRESTAR SERVICIOS PROFESIONALES PARA LA ESTRUCTURACIÓN E IMPLEMENTACIÓN DE POLÍTICAS DE EQUIDAD DE GÉNERO Y PARTICIPACIÓN DE LAS MUJERES RURALES</t>
  </si>
  <si>
    <t>2022-01-06 22:06:00</t>
  </si>
  <si>
    <t>23722</t>
  </si>
  <si>
    <t>PRESTAR SERVICIOS PROFESIONALES PARA LIDERAR LAS ACTIVIDADES DE IMPLEMENTACIÓN, SEGUIMIENTO Y EVALUACIÓN DE POLÍTICAS Y PROGRAMAS DEL SECTOR DE AGROPECUARIO, PESQUERO Y DESARROLLO RURAL</t>
  </si>
  <si>
    <t>2022-01-06 22:05:00</t>
  </si>
  <si>
    <t>PRESTAR SERVICIOS PROFESIONALES PARA EL DESARROLLO DE LAS ACTIVIDADES A CARGO DE LA DIRECCIÓN DE LA MUJER RURAL.</t>
  </si>
  <si>
    <t>2022-01-06 22:03:00</t>
  </si>
  <si>
    <t>PRESTAR SUS SERVICIOS PROFESIONALES PARA LA GESTIÓN DE LA INFORMACIÓN A CARGO DE LA DIRECCIÓN DE LA MUJER RURAL Y SU SISTEMATIZACIÓN.</t>
  </si>
  <si>
    <t>ADQUISICIÓN DE BIENES Y SERVICIOS - SERVICIO DE APOYO FINANCIERO PARA PROYECTOS PRODUCTIVOS - FORTALECIMIENTO DE LOS MECANISMOS DE ATENCION A LAS MUJERES RURALES Y CAMPESINAS PARA LA SUPERACION DE LAS BRECHAS DE GENERO Y SOCIOECONOMICAS A NIVEL NAC</t>
  </si>
  <si>
    <t>PRESTAR SERVICIOS PROFESIONALES PARA EL DIRECCIONAMIENTO ESTRATÉGICO DE LA DIRECCIÓN DE LA MUJER RURAL.</t>
  </si>
  <si>
    <t>2022-01-06 22:01:00</t>
  </si>
  <si>
    <t>23422</t>
  </si>
  <si>
    <t>20222</t>
  </si>
  <si>
    <t>PRESTAR SERVICIOS PROFESIONALES PARA IMPLEMENTAR LAS ACCIONES DE LA DIRECCIÓN DE LA MUJER RURAL RELACIONADAS CON PROYECTOS PRODUCTIVOS O PLANES DE NEGOCIO DE LAS MUJERES RURALES Y POBLACIÓN VULNERABLE</t>
  </si>
  <si>
    <t>2022-01-06 22:00:00</t>
  </si>
  <si>
    <t>PRESTAR SERVICIOS PROFESIONALES PARA ORIENTAR LAS ACTIVIDADES DE FORMULACIÓN, EJECUCIÓN, SEGUIMIENTO Y EVALUACIÓN DE LAS POLÍTICAS, PROGRAMAS Y PROYECTOS QUE BENEFICIAN A LAS MUJERES RURALES Y OTROS GRUPOS VULNERABLES.</t>
  </si>
  <si>
    <t>2022-01-06 21:59:00</t>
  </si>
  <si>
    <t>23222</t>
  </si>
  <si>
    <t>PRESTAR SERVICIOS PROFESIONALES PARA PARTICIPAR EN LA ORGANIZACIÓN Y PROGRAMACIÓN ESTRATÉGICA DE LA DIRECCIÓN DE LA MUJER RURAL</t>
  </si>
  <si>
    <t>2022-01-06 21:58:00</t>
  </si>
  <si>
    <t>PRESTAR SERVICIOS PROFESIONALES PARA LA ORGANIZACIÓN Y PROGRAMACIÓN ESTRATÉGICA Y FINANCIERA DE LA DIRECCIÓN DE LA MUJER RURAL.</t>
  </si>
  <si>
    <t>2022-01-06 21:57:00</t>
  </si>
  <si>
    <t>PRESTAR SERVICIOS PROFESIONALES PARA PARTICIPAR EN LA ESTRATEGIA DE LLEGADA AL TERRITORIO DE LA DIRECCIÓN DE LA MUJER RURAL.</t>
  </si>
  <si>
    <t>2022-01-06 21:56:00</t>
  </si>
  <si>
    <t>PRESTAR SERVICIOS PROFESIONALES PARA EL DESARROLLO Y SEGUIMIENTO DE LAS ACTIVIDADES TÉCNICO-ADMINISTRATIVAS QUE LIDERA LA DIRECCIÓN DE LA MUJER RURAL RELACIONADAS CON LA ESTRUCTURACIÓN, OPERACIÓN E IMPLEMENTACIÓN DEL FONDO DE FOMENTO PARA LAS MUJERES</t>
  </si>
  <si>
    <t>2022-01-06 21:54:00</t>
  </si>
  <si>
    <t>PRESTAR SUS SERVICIOS PROFESIONALES PARA PARTICIPAR EN EL DIRECCIONAMIENTO ESTRATÉGICO DE LA DIRECCIÓN DE LA MUJER RURAL</t>
  </si>
  <si>
    <t>2022-01-06 21:53:00</t>
  </si>
  <si>
    <t>22722</t>
  </si>
  <si>
    <t>20422</t>
  </si>
  <si>
    <t>PRESTAR SUS SERVICIOS PROFESIONALES PARA GESTIONAR Y ADELANTAR LOS TRÁMITES JURÍDICOS EN MATERIA CONTRACTUAL DEL MINISTERIO, CON ÉNFASIS EN MUJER RURAL.</t>
  </si>
  <si>
    <t>2022-01-06 21:52:00</t>
  </si>
  <si>
    <t>22622</t>
  </si>
  <si>
    <t>PRESTAR LOS SERVICIOS PROFESIONALES JURÍDICOS PARA LA ARTICULACIÓN ENTRE LOS ACTORES INSTITUCIONALES Y SECTORIALES PARA LA IMPLEMENTACIÓN DE LOS PLANES, PROGRAMAS Y PROYECTOS DEL MINISTERIO DE AGRICULTURA Y DESARROLLO RURAL</t>
  </si>
  <si>
    <t>2022-01-06 21:49:00</t>
  </si>
  <si>
    <t>22022</t>
  </si>
  <si>
    <t>PRESTAR SERVICIOS PROFESIONALES PARA FORTALECER LOS ESLABONES EN PRODUCCIÓN Y COMERCIALIZACIÓN DE LAS CADENAS YUCA, ÑAME, BATATA Y HORTALIZAS, ASÍ COMO EL ANÁLISIS Y CONCEPTO TÉCNICO DE ACUERDOS Y/O PROYECTOS EMITIDOS POR LOS FONDOS DE FOMENTO Y/O ES</t>
  </si>
  <si>
    <t>2022-01-06 21:12:00</t>
  </si>
  <si>
    <t>22222</t>
  </si>
  <si>
    <t>21522</t>
  </si>
  <si>
    <t>PRESTAR SERVICIOS PROFESIONALES PARA FORTALECER LOS ESLABONES EN PRODUCCIÓN Y COMERCIALIZACIÓN DE LA CADENA DE CAFE, ASÍ COMO EL ANÁLISIS Y CONCEPTO TÉCNICO DE ACUERDOS Y/O PROYECTOS EMITIDOS POR LOS FONDOS DE FOMENTO Y/O ESTABILIZACIÓN.</t>
  </si>
  <si>
    <t>2022-01-06 21:10:00</t>
  </si>
  <si>
    <t>22122</t>
  </si>
  <si>
    <t>PRESTAR SERVICIOS PROFESIONALES PARA FORTALECER LOS ESLABONES EN PRODUCCIÓN Y COMERCIALIZACIÓN DE LAS CADENAS PANELA Y CANABBIS, ASÍ COMO EL ANÁLISIS Y CONCEPTO TÉCNICO DE ACUERDOS Y/O PROYECTOS EMITIDOS POR LOS FONDOS DE FOMENTO Y/O ESTABILIZACIÓN.</t>
  </si>
  <si>
    <t>2022-01-06 21:09:00</t>
  </si>
  <si>
    <t>PRESTAR SUS SERVICIOS PROFESIONALES PARA LA ELABORACIÓN DE ANÁLISIS SOCIOECONÓMICOS CON ÉNFASIS EN PRODUCCIÓN, COMERCIALIZACIÓN, INSUMOS E INSERCIÓN EN LOS MERCADOS INTERNACIONALES CON RELACIÓN AL FORTALECIMIENTO DE LAS CADENAS AGRÍCOLAS Y FORESTALES</t>
  </si>
  <si>
    <t>2022-01-06 21:08:00</t>
  </si>
  <si>
    <t>21922</t>
  </si>
  <si>
    <t>21822</t>
  </si>
  <si>
    <t>PRESTAR SERVICIOS PROFESIONALES COADYUVANDO EN LA ELABORACIÓN DE ANÁLISIS SOCIOECONÓMICOS, CON ÉNFASIS EN PRODUCCIÓN, AGROINDUSTRIA Y LOGÍSTICA, PARA EL FORTALECIMIENTO DE LAS CADENAS AGRÍCOLAS Y FORESTALES.</t>
  </si>
  <si>
    <t>2022-01-06 21:07:00</t>
  </si>
  <si>
    <t>21622</t>
  </si>
  <si>
    <t>PRESTAR SERVICIOS PROFESIONALES PARA FORTALECER LOS ESLABONES EN PRODUCCIÓN Y COMERCIALIZACIÓN DE LAS CADENAS CEREALES, LEGUMINOSAS, SOYA Y ALGODÓN, ASÍ COMO EL ANÁLISIS Y CONCEPTO TÉCNICO DE ACUERDOS Y/O PROYECTOS EMITIDOS POR LOS FONDOS DE FOMENTO</t>
  </si>
  <si>
    <t>2022-01-06 19:14:00</t>
  </si>
  <si>
    <t>PRESTAR SERVICIOS PROFESIONALES PARA FORTALECER LOS ESLABONES EN PRODUCCIÓN Y COMERCIALIZACIÓN DE LA CADENA PAPA, ASÍ COMO EL ANÁLISIS Y CONCEPTO TÉCNICO DE ACUERDOS Y/O PROYECTOS EMITIDOS POR LOS FONDOS DE FOMENTO Y/O ESTABILIZACIÓN</t>
  </si>
  <si>
    <t>2022-01-06 19:13:00</t>
  </si>
  <si>
    <t>11622</t>
  </si>
  <si>
    <t>2022-01-06 19:08:00</t>
  </si>
  <si>
    <t>9522</t>
  </si>
  <si>
    <t>PRESTAR SERVICIOS PROFESIONALES EN LA ESTRUCTURACIÓN Y ARTICULACIÓN DE LOS INSTRUMENTOS JURÍDICOS Y FINANCIEROS REQUERIDOS PARA EL SEGUIMIENTO E IMPLEMENTACIÓN DE LAS POLÍTICAS DEL PROYECTO DE FORTALECIMIENTO DE LA PLANEACIÓN ESTRATÉGICA SECTORIAL</t>
  </si>
  <si>
    <t>2022-01-06 18:02:00</t>
  </si>
  <si>
    <t>9622</t>
  </si>
  <si>
    <t>PRESTACIÓN DE SERVICIOS PROFESIONALES BRINDANDO SOPORTE JURÍDICO QUE CONTRIBUYA A LA EFICIENTE GESTIÓN DE LA OFICINA ASESORA DE PLANEACIÓN Y PROSPECTIVA Y ESPECIALMENTE EN LO RELACIONADO CON LA SUPERVISIÓN DEL CONTRATO FIDUAGRARIA – PAR INCODER</t>
  </si>
  <si>
    <t>2022-01-06 18:01:00</t>
  </si>
  <si>
    <t>42522, 42622</t>
  </si>
  <si>
    <t>AMPARAR EL PAGO DE LAS EROGACIONES POR CONCEPTO DE VIATICOS Y GASTOS DE VIAJE QUE SE ORIGINEN POR COMISIONES DE SERVICIO AL INTERIOR Y EXTERIOR DEL PAIS DE LOS FUNCIONARIOS Y/O CONTRATISTAS DEL MINISTERIO DE AGRICULTURA Y DESARROLLO RURAL</t>
  </si>
  <si>
    <t>2022-01-06 17:51:00</t>
  </si>
  <si>
    <t>21222</t>
  </si>
  <si>
    <t>18422</t>
  </si>
  <si>
    <t>PRESTAR SERVICIOS PROFESIONALES EN EL FORTALECIMIENTO DE LA PLANEACIÓN, LA EJECUCIÓN, EVALUACIÓN Y SEGUIMIENTO DE LA POLÍTICA DE DESARROLLO AGROPECUARIO Y LA ESTRATEGIA DE AGRICULTURA POR CONTRATO, EN COORDINACIÓN CON ENTIDADES PÚBLICAS Y PRIVADAS.</t>
  </si>
  <si>
    <t>2022-01-06 17:07:00</t>
  </si>
  <si>
    <t>21122</t>
  </si>
  <si>
    <t>ADQUISICIÓN DE BIENES Y SERVICIOS - DOCUMENTOS DE PLANEACIÓN - FORTALECIMIENTO DEL DISEÑO, SEGUIMIENTO Y EVALUACIÓN DE POLÍTICAS PÚBLICAS PARA EL DESARROLLO AGROPECUARIO NACIONAL</t>
  </si>
  <si>
    <t>17722</t>
  </si>
  <si>
    <t>20922</t>
  </si>
  <si>
    <t>PRESTAR LOS SERVICIOS PROFESIONALES JURÍDICOS QUE REQUIERA EL SECTOR AGROPECUARIO, PESQUERO Y DE DESARROLLO RURAL, PARA EL EFECTIVO DESARROLLO DE LA POLÍTICA PÚBLICA QUE TENGA A CARGO EL MINISTERIO DE AGRICULTURA Y DESARROLLO RURAL.</t>
  </si>
  <si>
    <t>2022-01-06 17:05:00</t>
  </si>
  <si>
    <t>18622</t>
  </si>
  <si>
    <t>20822</t>
  </si>
  <si>
    <t>PRESTAR SERVICIOS PROFESIONALES EN EL VICEMINISTERIO DE ASUNTOS AGROPECUARIOS DEL MINISTERIO DE AGRICULTURA Y DESARROLLO RURAL DE COLOMBIA PARA FORTALECER LA GESTIÓN DE POLÍTICAS PÚBLICAS PARA EL DESARROLLO AGROPECUARIO NACIONAL</t>
  </si>
  <si>
    <t>2022-01-06 17:03:00</t>
  </si>
  <si>
    <t>17522</t>
  </si>
  <si>
    <t>PRESTAR SERVICIOS PROFESIONALES PARA SOPORTAR JURÍDICAMENTE EL DISEÑO, SEGUIMIENTO Y EVALUACIÓN DE POLÍTICAS PÚBLICAS PARA EL DESARROLLO AGROPECUARIO NACIONAL, ASÍ COMO BRINDAR ACOMPAÑAMIENTO EN LOS PROCESOS DE CONTRATACIÓN Y RESPUESTAS A LOS ENTES D</t>
  </si>
  <si>
    <t>2022-01-06 17:02:00</t>
  </si>
  <si>
    <t>18922</t>
  </si>
  <si>
    <t>20622</t>
  </si>
  <si>
    <t>PRESTAR SERVICIOS JURÍDICOS ESPECIALIZADOS PARA APOYAR AL VICEMINISTERIO DE ASUNTOS AGROPECUARIOS EN SU GESTIÓN MISIONAL Y ADMINISTRATIVA.</t>
  </si>
  <si>
    <t>2022-01-06 17:01:00</t>
  </si>
  <si>
    <t>18222</t>
  </si>
  <si>
    <t>PRESTAR SERVICIOS PROFESIONALES Y DE APOYO A LA GESTIÓN DEL VICEMINISTERIO DE ASUNTOS AGROPECUARIOS, PARA EL SEGUIMIENTO Y GESTIÓN DE LOS COMPROMISOS ADQUIRIDOS EN LA EJECUCIÓN DE LAS POLÍTICAS PÚBLICAS A NIVEL NACIONAL Y REGIONAL, DURANTE LA VIGENCI</t>
  </si>
  <si>
    <t>2022-01-06 17:00:00</t>
  </si>
  <si>
    <t>PRESTAR SERVICIOS PROFESIONALES Y DE APOYO A LA GESTIÓN FINANCIERA, ECONÓMICA Y PRESUPUESTAL PARA LA VIGENCIA 2022, DEL PROYECTO DE INVERSIÓN “FORTALECIMIENTO DEL DISEÑO, SEGUIMIENTO Y EVALUACIÓN DE POLÍTICAS PÚBLICAS PARA EL DESARROLLO AGROPECUARIO</t>
  </si>
  <si>
    <t>2022-01-06 16:59:00</t>
  </si>
  <si>
    <t>17622</t>
  </si>
  <si>
    <t>PRESTAR SERVICIOS PROFESIONALES Y DE APOYO A LA GESTIÓN AL VICEMINISTERIO DE ASUNTOS AGROPECUARIOS EN LA ELABORACIÓN DE PROPUESTAS DE POLÍTICAS DE DESARROLLO AGROPECUARIO, A TRAVÉS DEL SEGUIMIENTO Y EVALUACIÓN DE LA POLÍTICA DE COMERCIALIZACIÓN AGROP</t>
  </si>
  <si>
    <t>2022-01-06 16:58:00</t>
  </si>
  <si>
    <t>18522</t>
  </si>
  <si>
    <t>PRESTAR SERVICIOS PROFESIONALES Y DE APOYO A LA GESTIÓN DEL VICEMINISTERIO DE ASUNTOS AGROPECUARIOS, A TRAVÉS DE LA ARTICULACIÓN DE LOS DISTINTOS INSTRUMENTOS DE POLÍTICA Y NORMATIVIDAD DEL SECTOR AGROPECUARIO NACIONAL DURANTE LA VIGENCIA 2022.</t>
  </si>
  <si>
    <t>2022-01-06 16:57:00</t>
  </si>
  <si>
    <t>17822</t>
  </si>
  <si>
    <t>20022</t>
  </si>
  <si>
    <t>PRESTAR SERVICIOS DE APOYO A LA GESTIÓN EN EL ACOMPAÑAMIENTO E IMPLEMENTACIÓN DE LAS POLÍTICAS PÚBLICAS PARA EL SECTOR AGROPECUARIO, DISEÑADAS POR EL AL VICEMINISTERIO DE ASUNTOS AGROPECUARIOS.</t>
  </si>
  <si>
    <t>2022-01-06 16:56:00</t>
  </si>
  <si>
    <t>14722</t>
  </si>
  <si>
    <t>PRESTAR SERVICIOS PROFESIONALES A LA DIRECCION DE GESTION DE BIENES PUBLICOS RURALES EN LAS ACTIVIDADES RELACIONADAS CON EL PROGRAMA DE INCLUSIÓN PRODUCTIVA Y DE MANERA PARTICULAR DE AQUELLAS RELACIONADAS CON EL FONDO DE FOMENTO AGROPECUARIO</t>
  </si>
  <si>
    <t>2022-01-06 16:50:00</t>
  </si>
  <si>
    <t>20122</t>
  </si>
  <si>
    <t>11422</t>
  </si>
  <si>
    <t>2022-01-06 16:18:00</t>
  </si>
  <si>
    <t>13922</t>
  </si>
  <si>
    <t>2022-01-06 15:52:00</t>
  </si>
  <si>
    <t>19922</t>
  </si>
  <si>
    <t>18322</t>
  </si>
  <si>
    <t>19422</t>
  </si>
  <si>
    <t>PRESTAR SERVICIOS DE APOYO A LA GESTIÓN EN EL SEGUIMIENTO A LOS COMPROMISOS ASUMIDOS POR EL VICEMINISTERIO DE ASUNTOS AGROPECUARIOS EN EL FORTALECIMIENTO DEL DISEÑO, SEGUIMIENTO Y EVALUACIÓN PARA EL DESARROLLO DE LAS POLÍTICAS PARA EL SECTOR AGROPECU</t>
  </si>
  <si>
    <t>2022-01-06 15:49:00</t>
  </si>
  <si>
    <t>19822</t>
  </si>
  <si>
    <t>PRESTAR SERVICIOS PROFESIONALES A LA DIRECCION DE GESTION DE BIENES PUBLICOS RURALES EN LAS ACTIVIDADES RELACIONADAS CON EL PROGRAMA DE INCLUSIÓN PRODUCTIVA Y DE MANERA PARTICULAR DE AQUELLAS RELACIONADAS CON EL FONDO DE FOMENTO AGROPECUARIO.</t>
  </si>
  <si>
    <t>19722</t>
  </si>
  <si>
    <t>2022-01-06 15:38:00</t>
  </si>
  <si>
    <t>19622</t>
  </si>
  <si>
    <t>2022-01-06 15:29:00</t>
  </si>
  <si>
    <t>19522</t>
  </si>
  <si>
    <t>11522</t>
  </si>
  <si>
    <t>2022-01-06 15:21:00</t>
  </si>
  <si>
    <t>11322</t>
  </si>
  <si>
    <t>2022-01-06 15:11:00</t>
  </si>
  <si>
    <t>19322</t>
  </si>
  <si>
    <t>19222</t>
  </si>
  <si>
    <t>PRESTAR SERVICIOS PROFESIONALES Y DE APOYO A LA GESTIÓN PARA LA REALIZACIÓN Y DESARROLLO DE LOS DOCUMENTOS E INSTRUMENTOS DE POLÍTICA DE .LA ESTRATEGIA DEL VICEMINISTERIO DE ASUNTOS AGROPECUARIOS AGRICULTURA POR CONTRATO, REQUERIDOS DURANTE LA VIGENC</t>
  </si>
  <si>
    <t>2022-01-06 15:04:00</t>
  </si>
  <si>
    <t>17922</t>
  </si>
  <si>
    <t>19122</t>
  </si>
  <si>
    <t>PRESTAR SERVICIOS PROFESIONALES EN LA PLANEACIÓN PARA LA FORMULACIÓN DE LOS DIFERENTES INSTRUMENTOS EN EL FORTALECIMIENTO DE LAS POLÍTICAS PÚBLICAS AGROPECUARIAS NECESARIAS, PARA LA IMPLEMENTACIÓN DE LAS ESTRATEGIAS DE ORDENAMIENTO DE LA PRODUCCIÓN Y</t>
  </si>
  <si>
    <t>2022-01-06 15:02:00</t>
  </si>
  <si>
    <t>19022</t>
  </si>
  <si>
    <t>PRESTAR SERVICIOS PROFESIONALES Y DE APOYO A LA GESTIÓN DEL VICEMINISTERIO DE ASUNTOS AGROPECUARIOS DURANTE LA VIGENCIA 2022, PARA CONTRIBUIR EN EL DISEÑO DE ESTRATEGIAS DE ARTICULACIÓN DE LAS POLÍTICAS E INSTRUMENTOS DE DESARROLLO AGROPECUARIO.</t>
  </si>
  <si>
    <t>2022-01-06 15:01:00</t>
  </si>
  <si>
    <t>18122</t>
  </si>
  <si>
    <t>PRESTAR SERVICIOS PROFESIONALES Y DE APOYO A LA GESTIÓN DEL VICEMINISTERIO DE ASUNTOS AGROPECUARIOS, A TRAVÉS DE LA PARTICIPACIÓN EN LA FORMULACIÓN E IMPLEMENTACIÓN DE PLANES ESTRATÉGICOS QUE PERMITAN INTERPRETAR Y DIAGNOSTICAR LOS MERCADOS DE PRODUC</t>
  </si>
  <si>
    <t>2022-01-06 15:00:00</t>
  </si>
  <si>
    <t>7183322</t>
  </si>
  <si>
    <t>10622</t>
  </si>
  <si>
    <t>RESPALDAR TODAS LAS OBLIGACIONES QUE DEBAN TRAMITARSE DURANTE LA VIGENCIA 2022, POR CONCEPTO DE IMPUESTO PREDIAL Y SOBRETASA AMBIENTAL DE TODOS LOS BIENES INMUEBLES DEL MINISTERIO DE AGRICULTURA Y DESARROLLO RURAL.</t>
  </si>
  <si>
    <t>2022-01-06 14:51:00</t>
  </si>
  <si>
    <t>14922</t>
  </si>
  <si>
    <t>PRESTAR LOS SERVICIOS PROFESIONALES PARA LA PLANEACIÓN, NEGOCIACIÓN, EJECUCIÓN Y SEGUIMIENTO DE LAS ACTIVIDADES REQUERIDAS POR EL GRUPO DE COOPERACIÓN INTERNACIONAL, INCLUYENDO AQUELLAS ACTIVIDADES REQUERIDAS POR ORGANIZACIONES INTERNACIONALES COMO L</t>
  </si>
  <si>
    <t>2022-01-06 14:50:00</t>
  </si>
  <si>
    <t>PRESTAR LOS SERVICIOS PROFESIONALES PARA APOYAR A LA OFICINA DE ASUNTOS INTERNACIONALES EN LA GESTIÓN DEL DESARROLLO DE LAS ACTIVIDADES DEL GRUPO DE COOPERACIÓN INTERNACIONAL Y FACILITAR LA EJECUCIÓN DE LAS ACTIVIDADES DE COLOMBIA EN LA OCDE</t>
  </si>
  <si>
    <t>2022-01-06 14:48:00</t>
  </si>
  <si>
    <t>PRESTAR LOS SERVICIOS PROFESIONALES EN LA ELABORACIÓN, REVISIÓN E IMPLEMENTACIÓN DE INSTRUMENTOS DE CARÁCTER LEGAL TANTO DE COMERCIO EXTERIOR COMO DE COOPERACIÓN INTERNACIONAL Y APOYAR CUALQUIER OTRO ASUNTO CONTRACTUAL QUE SE REQUIERA POR LA OAI.</t>
  </si>
  <si>
    <t>2022-01-06 14:46:00</t>
  </si>
  <si>
    <t>PRESTAR LOS SERVICIOS PROFESIONALES PARA LA GESTIÓN DE LA COOPERACIÓN INTERNACIONAL DEL SECTOR AGROPECUARIO Y EL COMERCIO EXTERIOR RELACIONADO CON ORGANISMOS MULTILATERALES COMO LA OCDE Y TERCEROS PAÍSES TALES COMO: ASIA, AFRICA Y MEDIO ORIENTE.</t>
  </si>
  <si>
    <t>2022-01-06 14:45:00</t>
  </si>
  <si>
    <t>13322</t>
  </si>
  <si>
    <t>PRESTAR SERVICIOS PROFESIONALES EN EL ANÁLISIS DE CIFRAS Y VARIABLES RELEVANTES DEL SECTOR AGROPECUARIO, ASÍ COMO EL DESARROLLO DE ACTIVIDADES RELACIONADAS CON EL SEGUIMIENTO AL DISEÑO DE LAS POLÍTICAS PÚBLICAS DE LOS ORGANISMOS MULTILATERALES LOS AC</t>
  </si>
  <si>
    <t>2022-01-06 14:44:00</t>
  </si>
  <si>
    <t>6422</t>
  </si>
  <si>
    <t>PRESTAR SUS SERVICIOS PROFESIONALES PARA LA PROYECCIÓN DE CONCEPTOS Y DOCUMENTOS JURÍDICOS, Y APOYAR EL SEGUIMIENTO QUE DESDE EL PUNTO DE VISTA JURÍDICO SEA REQUERIDO PARA LA ADOPCIÓN E IMPLEMENTACIÓN DE LAS POLÍTICAS DE DESARROLLO RURAL CON ENFOQUE</t>
  </si>
  <si>
    <t>2022-01-06 14:43:00</t>
  </si>
  <si>
    <t>5822</t>
  </si>
  <si>
    <t>PRESTAR SERVICIOS DE APOYO A LA GESTIÓN A LA DIRECCIÓN DE GESTION DE BIENES PÚBLICOS RURALES EN LAS ACTIVIDADES RELACIONADAS CON EL PROGRAMA DE INCLUSIÓN PRODUCTIVA Y DE MANERA PARTICULAR DE AQUELLAS RELACIONADAS CON EL FONDO DE FOMENTO AGROPECUARIO</t>
  </si>
  <si>
    <t>2022-01-06 14:41:00</t>
  </si>
  <si>
    <t>5922</t>
  </si>
  <si>
    <t>PRESTAR SERVICOS PROFESIONALES A LA DIRECCIÓN DE GESTION DE BIENES PÚBLICOS RURALES EN LAS ACTIVIDADES RELACIONADAS CON EL PROGRAMA DE INCLUSIÓN PRODUCTIVA Y DE MANERA PARTICULAR DE AQUELLAS RELACIONADAS CON EL FONDO DE FOMENTO AGROPECUARIO</t>
  </si>
  <si>
    <t>2022-01-06 14:40:00</t>
  </si>
  <si>
    <t>AMPARAR EL PAGO DE LAS EROGACIONES POR CONCEPTO DE VIATICOS Y GASTOS DE VIAJE QUE SE ORIGINEN PARA COMISIONES DE SERVICIO AL INTERIOR Y EXTERIOR DEL PAIS DE LOS FUNCIONARIOS Y CONTRATISTAS DEL MADR, CUANDO EL EJERCICIO DE LAS FUNCIONES U OBLIGACIONES</t>
  </si>
  <si>
    <t>ADQUISICIÓN DE BIENES Y SERVICIOS - SERVICIO DE ASISTENCIA TÉCNICA EN LOS ESPACIOS BILATERALES Y MULTILATERALES DE COMERCIO EXTERIOR AGROPECUARIO - APROVECHAMIENTO DE LAS OPORTUNIDADES AGROEXPORTADORAS NACIONAL</t>
  </si>
  <si>
    <t>2022-01-06 14:32:00</t>
  </si>
  <si>
    <t>Prestar sus servicios profesionales para la elaboración y consolidación de información técnica y financiera institucional del Despacho del Viceministerio de Desarrollo Rural.</t>
  </si>
  <si>
    <t>ADQUISICIÓN DE BIENES Y SERVICIOS - DOCUMENTOS DE PLANEACIÓN - FORTALECIMIENTO DE LAS CAPACIDADES PARA LA GESTIÓN Y ARTICULACIÓN DE LA POLÍTICA DE DESARROLLO RURAL NACIONAL</t>
  </si>
  <si>
    <t>2022-01-06 12:00:00</t>
  </si>
  <si>
    <t>6522</t>
  </si>
  <si>
    <t>PRESTAR SERVICIOS PROFESIONALES AL GRUPO DE CONTRATACIÓN EN LA COORDINACIÓN DE UN EQUIPO DE TRABAJO, CON ARREGLO A LAS NORMAS Y PROCEDIMIENTOS ESTABLECIDOS, PARA LLEVAR A CABO EL PROCESO INTEGRAL DE LIQUIDACIÓN DE CONTRATOS Y CONVENIOS QUE GUARDEN RE</t>
  </si>
  <si>
    <t>2022-01-06 09:03:00</t>
  </si>
  <si>
    <t>PRESTAR LOS SERVICIOS PROFESIONALES EN LA IDENTIFICACION ANALISIS E IMPLEMENTACION DE ACCIONES RELEVANTES DE POLITICA DE COMERCIO EXTERIOR Y APOYAR LA BUSQUEDA DE COOPERANTES INTERNACIONALES ASI COMO LA EJECUCION DE LOS RESPECTIVOS PROYECTOS EN BENEF</t>
  </si>
  <si>
    <t>2022-01-06 07:07:00</t>
  </si>
  <si>
    <t>13422</t>
  </si>
  <si>
    <t>2022-01-06 06:53:00</t>
  </si>
  <si>
    <t>PRESTAR LOS SERVICIOS PROFESIONALES EN LA ESTRUCTURACION Y REVISION DE INSTRUMENTOS Y ACTIVIDADES RELACIONADAS CON LOS LINEAMIENTOS DE POLITICA EXTERIOR Y ASISTENCIA TECNICA EN LOS ESPACIOS BILATERALES Y MULTILATERALES PARA EL SECTOR AGROPECUARIO, AS</t>
  </si>
  <si>
    <t>2022-01-06 06:39:00</t>
  </si>
  <si>
    <t>2022-01-05 00:00:00</t>
  </si>
  <si>
    <t>17322</t>
  </si>
  <si>
    <t>17222</t>
  </si>
  <si>
    <t>17122</t>
  </si>
  <si>
    <t>PROFESIONALES PARA EL FOMENTO Y DIVULGACIÓN DE POLÍTICAS, ESTRATEGIAS, PROGRAMAS Y PLANES A CARGO DEL VICEMINISTERIO DE DESARROLLO RURAL EN ACTIVIDADES ORIENTADAS A LA DIFUSIÓN DE LAS POLÍTICAS, PLANES, PROGRAMAS Y PROYECTOS, ENCAMINADOS A LA PROVISI</t>
  </si>
  <si>
    <t>2022-01-05 21:37:00</t>
  </si>
  <si>
    <t>17022</t>
  </si>
  <si>
    <t>PRESTAR SERVICIOS PROFESIONALES AL VICEMINISTERIO DE DESARROLLO RURAL PARA LA FORMULACION E IMPLEMENTACION DE LINEAMIENTOS E INSTRUMENTOS DE SEGUIMIENTO A LAS POLITICAS, RELACIONADAS CON LA GESTION DE LOS BIENES PUBLICOS RURALES, DESARROLLO DE CAPACI</t>
  </si>
  <si>
    <t>2022-01-05 21:32:00</t>
  </si>
  <si>
    <t>16922</t>
  </si>
  <si>
    <t>2022-01-05 21:24:00</t>
  </si>
  <si>
    <t>16822</t>
  </si>
  <si>
    <t>6822</t>
  </si>
  <si>
    <t>PRESTAR LOS SERVICIOS PROFESIONALES EN EL PROCESO DE DISEÑO Y SEGUIMIENTO A POLÍTICAS DEL PROYECTO “CONSTRUCCIÓN Y FORTALECIMIENTO DE POLÍTICAS DE GENERACIÓN DE INGRESOS Y FORTALECIMIENTO DE LAS CAPACIDADES PRODUCTIVAS QUE PERMITAN EL DESARROLLO AGRO</t>
  </si>
  <si>
    <t>2022-01-05 21:22:00</t>
  </si>
  <si>
    <t>16722</t>
  </si>
  <si>
    <t>7022</t>
  </si>
  <si>
    <t>PRESTAR SUS SERVICIOS PROFESIONALES EN LA PROYECCIÓN DE LINEAMIENTOS PARA INSTRUMENTOS NORMATIVOS RELACIONADOS CON POLÍTICAS DE GENERACIÓN DE INGRESOS, EN LOS ASUNTOS QUE COMPRENDEN A LA DIRECCIÓN Y A LOS PROYECTOS ADSCRITOS.</t>
  </si>
  <si>
    <t>2022-01-05 21:20:00</t>
  </si>
  <si>
    <t>16622</t>
  </si>
  <si>
    <t>6922</t>
  </si>
  <si>
    <t>PRESTAR SERVICIOS PROFESIONALES EN LA ARTICULACIÓN, SEGUIMIENTO Y ANALISIS DESDE EL AMBITO JURIDICO A LOS PROGRAMAS Y PROYECTOS QUE HACEN PARTE DE LA DIRECCION DE CAPACIDADES PRODUCTIVAS Y GENRACION DE INGRESOS.</t>
  </si>
  <si>
    <t>2022-01-05 21:08:00</t>
  </si>
  <si>
    <t>16522</t>
  </si>
  <si>
    <t>PRESTAR SUS SERVICIOS PROFESIONALES IMPULSANDO LA GESTION FINANCIERA, ECONOMICA Y PRESUPUESTAL DEL VICEMINISTERIO DE DESARROLLO RURAL</t>
  </si>
  <si>
    <t>ADQUISICIÓN DE BIENES Y SERVICIOS - DOCUMENTOS DE LINEAMIENTOS TÉCNICOS - FORTALECIMIENTO DE LAS CAPACIDADES PARA LA GESTIÓN Y ARTICULACIÓN DE LA POLÍTICA DE DESARROLLO RURAL NACIONAL</t>
  </si>
  <si>
    <t>2022-01-05 20:43:00</t>
  </si>
  <si>
    <t>16422</t>
  </si>
  <si>
    <t>PRESTAR SERVICIOS PROFESIONALES PARA LA GESTION Y UTILIZACION DE HERRAMIENTAS DE DISEÑO GRAFICO Y VISUAL PARA IMPULSAR E INCREMENTAR LA EFECTIVIDAD Y VISIBILIDAD DE LAS ESTRATEGIAS DE COMUNICACION DE LA POLITICA DE DESARROLLO RURAL</t>
  </si>
  <si>
    <t>2022-01-05 20:38:00</t>
  </si>
  <si>
    <t>5722</t>
  </si>
  <si>
    <t>16222</t>
  </si>
  <si>
    <t>2022-01-05 20:24:00</t>
  </si>
  <si>
    <t>PRESTAR SUS SERVICIOS PROFESIONALES BRINDANDO SOPORTE JURÍDICO AL DESPACHO DE SECRETARÍA GENERAL, RESPECTO AL FORTALECIMIENTO DE LA GESTIÓN INSTITUCIONAL RELACIONADA CON LA ATENCIÓN OPORTUNA A REQUERIMIENTOS Y PETICIONES</t>
  </si>
  <si>
    <t>2022-01-05 19:33:00</t>
  </si>
  <si>
    <t>16122</t>
  </si>
  <si>
    <t>16022</t>
  </si>
  <si>
    <t>PRESTAR SUS SERVICIOS PROFESIONALES PARA ORIENTAAR LA IMPLEMENTACION DE POLITICAS PUBLICAS DEL SECTOR AGROPECUARIO, PESQUERO Y DE DESARROLLO RURAL, ENCAMINADAS A LA CONSTRUCCION DE PAZ CON LEGALIDAD</t>
  </si>
  <si>
    <t>2022-01-05 19:11:00</t>
  </si>
  <si>
    <t>15922</t>
  </si>
  <si>
    <t>9922</t>
  </si>
  <si>
    <t>PRESTACION DE SERVICIOS PROFESIONALES PROPORCIONANDO ACOMPAÑAMIENTO JURIDICO EN TEMAS RELACIONADOS A LA CONTRATACION PUBLICA EMITIDOS POR LA OFICINA ASESORA DE PLANEACION Y PROSPECTIVA Y MINISTERIO DE AGRICULTURA Y DESARROLLO RURAL</t>
  </si>
  <si>
    <t>2022-01-05 19:06:00</t>
  </si>
  <si>
    <t>15822</t>
  </si>
  <si>
    <t>11722</t>
  </si>
  <si>
    <t>PRESTACION DE SERVICIOS PROFESIONALES PARA REALIZAR SEGUIMIENTO Y COORDINACION A LAS FUNCIONES ASIGNADAS A LA UPRA MEDIANTE RESOLUCION 000299 DEL 13 DE SEPTIEMBRE DE 2019 DERIVADOS DE LA OFICINA ASESORA DE PLANEACION Y PROSPECTIVAPRESTACION DE SERVIC</t>
  </si>
  <si>
    <t>2022-01-05 19:01:00</t>
  </si>
  <si>
    <t>15722</t>
  </si>
  <si>
    <t>15622</t>
  </si>
  <si>
    <t>PRESTAR LOS SERVICIOS PROFESIONALES PARA LA COMUNICACIÓN Y DIVULGACION DE LAS ACCIONES Y ACTIVIDADES RELACIONADAS CON LA MISION DEL MADR Y LAS FUNCIONES DE LA OFICINA DE ASUNTOS INTERNACIONALES</t>
  </si>
  <si>
    <t>ADQUISICIÓN DE BIENES Y SERVICIOS - SERVICIO DE DIVULGACIÓN DE INFORMACIÓN DE COMERCIO EXTERIOR AGROPECUARIO - APROVECHAMIENTO DE LAS OPORTUNIDADES AGROEXPORTADORAS NACIONAL</t>
  </si>
  <si>
    <t>2022-01-05 18:44:00</t>
  </si>
  <si>
    <t>PRESTAR SERVICIOS PROFESIONALES APOYANDO AL VICEMINISTERIO DE DESARROLLO RURAL EN LA PREPARACIÓN Y REVISIÓN DE DOCUMENTOS E INSUMOS RELATIVOS A INSTANCIAS O PROCESOS DE RELACIONADOS A LA POLÍTICA DE DESARROLLO RURAL, ASÍ COMO REALIZAR EL SEGUIMIENTO</t>
  </si>
  <si>
    <t>15422</t>
  </si>
  <si>
    <t>PRESTAR SUS SERVICIOS DE APOYO A LA GESTION EN LA ELABORACION DE INSTRUMENTOS NORMATIVOS Y TECNICOS PARA LA IMPLEMENTACION Y SOCIALIZACION DE LA POLITICA PUBLICA DE ORDENAMIENTO SOCIAL EN ESPECIAL LO RELACIONADO CON RESTIRUCION DE TIERRAS</t>
  </si>
  <si>
    <t>2022-01-05 18:16:00</t>
  </si>
  <si>
    <t>9322</t>
  </si>
  <si>
    <t>PRESTAR SERVICIOS PROFESIONALES PARA APOYAR LA IMPLEMENTACION DE LA POLITICA DE SERVICIO AL CIUDADANO, TRANSPARENCIA Y ACCESO A LA INFORMACION DEL MODELO INTEGRADO DE PLANEACION Y GESTION Y BRINDAR ATENCION AL CIUDADANO</t>
  </si>
  <si>
    <t>2022-01-05 17:38:00</t>
  </si>
  <si>
    <t>12022</t>
  </si>
  <si>
    <t>15122</t>
  </si>
  <si>
    <t>PRESTAR SUS SERVICIOS PROFESIONALES PARA REALIZAR COORDINACIÓN Y ARTICULACIÓN CON LOS DIFERENTES ACTORES INSTITUCIONALES Y SECTORIALES PARA LA IMPLEMENTACIÓN DE LA POLÍTICA DE DESARROLLO RURAL Y LOS PROGRAMAS DEL VICEMINISTERIO DE DESARROLLO RURAL.</t>
  </si>
  <si>
    <t>2022-01-05 17:34:00</t>
  </si>
  <si>
    <t>15222</t>
  </si>
  <si>
    <t>10022</t>
  </si>
  <si>
    <t>PRESTAR SERVICIOS DE APOYO A LA GESTION ATENDIENDO LOS REQUERIMIENTOS DE LOS CIUDADANOS QUE SE REALIZAN A TRAVES DE LOS CANALES DE ATENCION DE LA ENTIDAD</t>
  </si>
  <si>
    <t>2022-01-05 17:33:00</t>
  </si>
  <si>
    <t>15022</t>
  </si>
  <si>
    <t>PRESTAR SERVICIOS DE APOYO A LA GESTIÓN EN LA VERIFICACIÓN Y SEGUIMIENTO DE LOS PROCESOS ADMINISTRATIVOS QUE SE ENMARCAN EN EL FORTALECIMIENTO DE LA COMPETITIVIDAD DE LAS CADENAS PRODUCTIVAS</t>
  </si>
  <si>
    <t>2022-01-05 17:32:00</t>
  </si>
  <si>
    <t>PRESTAR SERVICIOS PROFESIONALES PARA FORTALECER LOS ESLABONES EN PRODUCCIÓN Y COMERCIALIZACIÓN DE LAS CADENAS CAUCHO, GUADUA Y FORESTAL, ASÍ COMO EL ANÁLISIS Y CONCEPTO TÉCNICO DE ACUERDOS Y/O PROYECTOS EMITIDOS POR LOS FONDOS DE FOMENTO Y/O ESTABILI</t>
  </si>
  <si>
    <t>2022-01-05 17:31:00</t>
  </si>
  <si>
    <t>2022-01-05 17:29:00</t>
  </si>
  <si>
    <t>14822</t>
  </si>
  <si>
    <t>14622</t>
  </si>
  <si>
    <t>PRESTAR SERVICIOS PROFESIONALES PARA REALIZAR ACOMPAÑAMIENTO Y SEGUIMIENTO A LOS REQUERIMIENTOS DEL PLAN DE ACCIÓN, PLANES DE MEJORAMIENTO, AUDITORIAS, INDICADORES DE GESTIÓN Y PROCESOS CONTRATACIÓN QUE VINCULEN A LA DIRECCIÓN DE CADENAS AGRÍCOLAS Y</t>
  </si>
  <si>
    <t>2022-01-05 17:28:00</t>
  </si>
  <si>
    <t>14522</t>
  </si>
  <si>
    <t>PRESTAR SERVICIOS DE APOYO A LA GESTIÓN EN LA DIRECCIÓN DE CADENAS AGRÍCOLAS Y FORESTALES EN EL SEGUIMIENTO A LOS SISTEMAS DE INFORMACIÓN Y OPERATIVIDAD DE LOS PROYECTOS DE INVERSIÓN DE LAS CADENAS AGRÍCOLAS Y FORESTALES</t>
  </si>
  <si>
    <t>2022-01-05 17:26:00</t>
  </si>
  <si>
    <t>14422</t>
  </si>
  <si>
    <t>PRESTAR SUS SERVICIOS PROFESIONALES COADYUVANDO LA GESTIÓN, PLANIFICACIÓN Y FORMULACIÓN DE ESTRATEGIAS DE POLÍTICA ENCAMINADAS A LA PRODUCCIÓN Y COMERCIALIZACIÓN DE LAS CADENAS AGRÍCOLAS Y FORESTALES</t>
  </si>
  <si>
    <t>2022-01-05 17:23:00</t>
  </si>
  <si>
    <t>14322</t>
  </si>
  <si>
    <t>PRESTAR SERVICIOS PROFESIONALES REALIZANDO ANÁLISIS Y SEGUIMIENTO DE LA INFORMACIÓN DE LOS FONDOS DE FOMENTO, ASÍ COMO COADYUVAR A LA SUPERVISIÓN DE CONVENIOS Y/O CONTRATOS ENMARCADOS EN LA COMPETITIVIDAD DEL SECTOR AGRÍCOLA Y FORESTAL.</t>
  </si>
  <si>
    <t>2022-01-05 17:22:00</t>
  </si>
  <si>
    <t>14222</t>
  </si>
  <si>
    <t>PRESTAR SERVICIOS PROFESIONALES COADYUVANDO LA CONSOLIDACIÓN, ENTREGA Y SEGUIMIENTO DE LA INFORMACIÓN TÉCNICA, ECONÓMICA Y SECTORIAL, RELACIONADA EN EL MARCO DE LA COMPETITIVIDAD DE LAS CADENAS AGRÍCOLAS Y FORESTALES.</t>
  </si>
  <si>
    <t>2022-01-05 17:21:00</t>
  </si>
  <si>
    <t>14022</t>
  </si>
  <si>
    <t>2022-01-05 17:19:00</t>
  </si>
  <si>
    <t>PRESTAR SERVICIOS DE APOYO A LA GESTIÓN EN LA DIRECCIÓN DE CADENAS AGRÍCOLAS Y FORESTALES SISTEMATIZANDO LOS DOCUMENTOS SOPORTE DE ACUERDOS DE ENCADENAMIENTO PRODUCTIVO, POLÍTICA PÚBLICA Y CONVENIOS Y/O CONTRATOS QUE SE ENMARCAN EN LOS PROYECTOS DE I</t>
  </si>
  <si>
    <t>2022-01-05 17:17:00</t>
  </si>
  <si>
    <t>14122</t>
  </si>
  <si>
    <t>12922</t>
  </si>
  <si>
    <t>PRESTAR SERVICIOS PROFESIONALES COMO ABOGADO, APOYANDO JURIDICAMENTE AL VICEMINISTERIO DE DESARROLLO RURAL EN LA PREPARACION, REVISION Y COMPILACION DE DOCUMENTOS E INSUMOS RELATIVOS A INSTANCIAS O PROCESOS RELACIONADOS A LA POLITICA DE DESARROLLO RU</t>
  </si>
  <si>
    <t>2022-01-05 17:10:00</t>
  </si>
  <si>
    <t>PRESTAR SERVICIOS PROFESIONALES COMO ABOGADA APOYANDO AL DESPACHO DEL VICEMINISTERIO DE DESARROLLO RURAL BRINDANDO ORIENTACION JURIDICA EN LOS ASPECTOS RELACIONADOS A INSTANCIAS DE JUNTAS, CONSEJOS Y COMITES DIRECTIVOS DELEGADOS O PRESIDIDOS POR EL V</t>
  </si>
  <si>
    <t>2022-01-05 17:04:00</t>
  </si>
  <si>
    <t>12122</t>
  </si>
  <si>
    <t>PRESTAR SERVICIOS PROFESIONALES PARA DESARROLLAR LOS TRAMITES JURIDICOS RELACIONADOS CON LA LIQUIDACION Y CIERRE DE CONTRATOS Y/O CONVENIOS EJECUTADOS DENTRO DEL VICEMINISTERIO DE DESARROLLO RURAL - VDR DE CONFORMIDAD A LOS PROCEDIMIENTOS ESTABLECIDO</t>
  </si>
  <si>
    <t>2022-01-05 16:54:00</t>
  </si>
  <si>
    <t>9122</t>
  </si>
  <si>
    <t>PRESTAR SERVICIOS PROFESIONALES PARA LA GESTIÓN Y REGISTRO DE TRANSACCIONES EN EL SISTEMA INTEGRADO DE INFORMACIÓN FINANCIERA- SIIF NACIÓN, ASÍ COMO LA ATENCIÓN DE REQUERIMIENTOS INTERNOS Y EXTERNOS ASOCIADOS A LAS ACTIVIDADES FINANCIERAS DE LA ENTID</t>
  </si>
  <si>
    <t>2022-01-05 16:44:00</t>
  </si>
  <si>
    <t>PRESTAR SERVICIOS PROFESIONALES PARA LA GESTIÓN Y REGISTRO DE TRANSACCIONES EN EL SISTEMA INTEGRADO DE INFORMACIÓN FINANCIERA- SIIF NACIÓN, ASÍ COMO LA ATENCIÓN DE REQUERIMIENTOS INTERNOS Y EXTERNOS ASOCIADOS A LAS ACTIVIDADES FINANCIERAS DE LA ENTI</t>
  </si>
  <si>
    <t>2022-01-05 16:36:00</t>
  </si>
  <si>
    <t>7622</t>
  </si>
  <si>
    <t>Contratar el servicio de soporte y mantenimiento especializado mediante la modalidad de bolsa de horas para realizar el mantenimiento preventivo y correctivo de los módulos funcionales que hacen parte del Sistema de Información SIGEP aplicación de No</t>
  </si>
  <si>
    <t>2022-01-05 16:11:00</t>
  </si>
  <si>
    <t>5022</t>
  </si>
  <si>
    <t>VIGENCIAS FUTURAS PARA AMPARAR LA CONTRATACIÓN DE UN ENCARGO FIDUCIARIO PARA LA ADMINISTRACIÓN Y GESTIÓN DE LOS RECURSOS DEL PROGRAMA PROYECTO APOYO A ALIANZAS PRODUCTIVAS (PAAP</t>
  </si>
  <si>
    <t>ADQUISICIÓN DE BIENES Y SERVICIOS - SERVICIO DE ACOMPAÑAMIENTO PRODUCTIVO Y EMPRESARIAL - FORTALECIMIENTO DEL MODELO DE APOYO A ALIANZAS PRODUCTIVAS DEL SECTOR AGROPECUARIO A NIVEL NACIONAL</t>
  </si>
  <si>
    <t>2022-01-05 15:46:00</t>
  </si>
  <si>
    <t>ADQUISICIÓN DE BIENES Y SERVICIOS - ESTUDIOS DE PREINVERSIÓN - FORTALECIMIENTO DEL MODELO DE APOYO A ALIANZAS PRODUCTIVAS DEL SECTOR AGROPECUARIO A NIVEL NACIONAL</t>
  </si>
  <si>
    <t>TRANSFERENCIAS CORRIENTES - SERVICIO DE APOYO FINANCIERO PARA PROYECTOS PRODUCTIVOS - FORTALECIMIENTO DEL MODELO DE APOYO A ALIANZAS PRODUCTIVAS DEL SECTOR AGROPECUARIO A NIVEL NACIONAL</t>
  </si>
  <si>
    <t>PRESTAR SUS SERVICIOS PROFESIONALES PARA ELABORAR Y SOCIALIZAR PROPUESTAS NORMATIVAS Y TÉCNICAS PARA LA EJECUCIÓN DE LAS FIGURAS DE ORDENAMIENTO SOCIAL DE LA PROPIEDAD</t>
  </si>
  <si>
    <t>2022-01-05 15:07:00</t>
  </si>
  <si>
    <t>PRESTAR SUS SERVICIOS PROFESIONALES EN LA REVISIÓN DE LOS PROYECTOS REGLAMENTARIOS, CONCEPTOS Y RESPUESTAS A ORGANISMOS DE CONTROL REFERENTES AL ORDENAMIENTO SOCIAL DE LA PROPIEDAD Y POLÍTICA DE ACCESO A TIERRAS</t>
  </si>
  <si>
    <t>2022-01-05 15:01:00</t>
  </si>
  <si>
    <t>13122</t>
  </si>
  <si>
    <t>PRESTAR SUS SERVICIOS PROFESIONALES EN LA ELABORACIÓN DE DOCUMENTOS Y ESTRATEGIAS PARA EL SEGUIMIENTO DE LA POLÍTICA PÚBLICA DE ADECUACIÓN DE TIERRAS</t>
  </si>
  <si>
    <t>2022-01-05 14:43:00</t>
  </si>
  <si>
    <t>10422</t>
  </si>
  <si>
    <t>13022</t>
  </si>
  <si>
    <t>Prestar sus servicios profesionales para adelantar, gestionar, revisar y tramitar lo relacionado con la gestión empresarial y societaria, y la participación accionaria del Ministerio de Agricultura y Desarrollo Rural, dentro del proyecto Fortalecimie</t>
  </si>
  <si>
    <t>2022-01-05 14:25:00</t>
  </si>
  <si>
    <t>10322</t>
  </si>
  <si>
    <t>12222</t>
  </si>
  <si>
    <t>Prestar Prestar servicios profesionales apoyando a la Oficina Asesora Jurídica y a la OAPP brindando soporte en la implementación, ejecución y seguimiento de la Política de Defensa Jurídica del Modelo Integrado de Gestión-MIPG, atendiendo los parámet</t>
  </si>
  <si>
    <t>2022-01-05 14:19:00</t>
  </si>
  <si>
    <t>PRESTAR SUS SERVICIOS PROFESIONALES PARA APOYAR AL MINISTERIO DE AGRICULTURA Y DESARROLLO RURAL EN EL DISEÑO, DESARROLLO E IMPLEMENTACIÓN DE LA COMUNICACIÓN ORGANIZACIONAL DEL COMPONENTE DE GESTIÓN ESTRATÉGICA DEL TALENTO HUMANO.</t>
  </si>
  <si>
    <t>2022-01-05 14:14:00</t>
  </si>
  <si>
    <t>12822</t>
  </si>
  <si>
    <t>PRESTAR SERVICIOS PROFESIONALES EN ACTIVIDADES RELACIONADAS CON LA ESTRUCTURACION Y SEGUIMIENTO DE POLITICAS PUBLICAS DE DESARROLLO RURAL VINCULADAS A LA INCLUSION PRODUCTIVA Y LA GENERACION DE INGRESOS EN LOS ASUNTOS DE COMPETENCIA DE LA DIRECCION</t>
  </si>
  <si>
    <t>2022-01-05 14:11:00</t>
  </si>
  <si>
    <t>PRESTAR LOS SERVICIOS DE APOYO A LA GESTION DESARROLLANDO ACTIVIDADES QUE SE DERIVAN DE LA FICHA DE INVERSION Y DE LOS PROYECTOS A CARGO DE LA DIRECCION DE CAPACIDADES PRODUCTIVAS Y GENERACION DE INGRESOS</t>
  </si>
  <si>
    <t>2022-01-05 14:06:00</t>
  </si>
  <si>
    <t>PRESTAR SERVICIOS PROFESIONALES CON EL FIN DE APOYAR DESDE EL PUNTO DE VISTA ORGANIZACIONAL Y DE GESTIÓN, EL ANÁLISIS DE INFORMACIÓN Y EVALUACIÓN DE POLÍTICAS E INSTRUMENTOS DEL MINISTERIO, CONFORME AL PLAN ANUAL DE AUDITORÍA.</t>
  </si>
  <si>
    <t>2022-01-05 14:00:00</t>
  </si>
  <si>
    <t>6222</t>
  </si>
  <si>
    <t>PRESTAR SUS SERVICIOS PROFESIONALES PARA GESTIONAR Y ADELANTAR LOS TRAMITES JURIDICOS DERIVADOS DE LA GESTION DE LA DIRECCION DE CAPACIDADES PRODUCTIVAS Y GENERACION DE INGRESOS Y AL DESARROLLO DE LOS PROYECTOS Y PROGRAMAS A SU CARGO</t>
  </si>
  <si>
    <t>6622</t>
  </si>
  <si>
    <t>PRESTAR SERVICIOS PROFESIONALES PARA FORTALECER EL DESARROLLO DE LINEAMIENTOS DE POLITICAS PUBLICAS Y MECANISMOS DE INTERVENCION ENFOCADOS A MEJORAR LA INCLUSION PRODUCTIVA EN ENTORNOS RURALES, EN LOS ASUNTOS QUE COMPETEN A LA DIRECCION</t>
  </si>
  <si>
    <t>2022-01-05 13:55:00</t>
  </si>
  <si>
    <t>6322</t>
  </si>
  <si>
    <t>PRESTAR SERVICIOS PROFESIONALES EN LA ARTICULACION, CONTROL, SEGUIMIENTO Y ANALISIS DE LA INFORMACION PRESUPUESTAL A LA DIRECCION DE CAPACIDADES PRODUCTIVAS Y GENERACION DE INGRESOS EN SU FICHA DE INVERSION EN SU FICHA DE INVERSION Y DE LOS PROYECTOS</t>
  </si>
  <si>
    <t>2022-01-05 13:43:00</t>
  </si>
  <si>
    <t>11922</t>
  </si>
  <si>
    <t>Prestar servicios profesionales para apoyar en la identificación de la información que permita visibilizar los requerimientos de capacitación, bienestar, seguridad y salud en el trabajo en el MADR con el fin de desarrollar las políticas del MIPG.</t>
  </si>
  <si>
    <t>2022-01-05 13:22:00</t>
  </si>
  <si>
    <t>PRESTAR LOS SERVICIOS PROFESIONALES EN EL DISEÑO Y SEGUIMIENTO EN LAS AREAS ASOCIADAS A LA SEGURIDAD ALIMENTARIA Y NUTRICIONAL QUE CONTRIBUYEN A LAS POLITICAS DE GENERACION DE INGRESOS</t>
  </si>
  <si>
    <t>2022-01-05 13:12:00</t>
  </si>
  <si>
    <t>PRESTAR SERVICIOS PROFESIONALES EN LOS PROCESOS DE MONITOREO Y SEGUIMIENTO PARA EL DESARROLLO DE ACTIVIDADES RELACIONADAS CON LA FICHA DE INVERSION Y LOS PROYECTOS A CARGO DE LA DIRECCION DE CAPACIDADES PRODUCTIVAS Y GENERACION DE INGRESOS</t>
  </si>
  <si>
    <t>2022-01-05 12:43:00</t>
  </si>
  <si>
    <t>10122</t>
  </si>
  <si>
    <t>Prestar los servicios profesionales brindando apoyo en la identificación de la información que permita visibilizar la aplicación del Sistema de Gestión de Calidad, de acuerdo con las políticas del MIPG y la normatividad vigente, así como apoyar en la</t>
  </si>
  <si>
    <t>2022-01-05 12:33:00</t>
  </si>
  <si>
    <t>6122</t>
  </si>
  <si>
    <t>PRESTAR SUS SERVICIOS PROFESIONALES JURIDICOS PARA APOYAR A LA DIRECCION DE CAPACIDADES PRODUCTIVAS Y GENERACION DE INGRESOS EN LA EJECUCION DEL PROYECTO DE INVERSION Y DE LOS PROYECTOS A CARGO DE LA MISMA</t>
  </si>
  <si>
    <t>2022-01-05 12:32:00</t>
  </si>
  <si>
    <t>8022</t>
  </si>
  <si>
    <t>Prestación de servicios profesionales brindando apoyo en el diseño y ejecución de la estrategia de programación y seguimiento a la ejecución de los planes, programas, proyectos y presupuesto a nivel institucional y sectoria</t>
  </si>
  <si>
    <t>2022-01-05 11:47:00</t>
  </si>
  <si>
    <t>7322</t>
  </si>
  <si>
    <t>Prestación de servicios profesionales en la elaboración y presentación de los informes dentro del proceso de programación presupuestal y los procesos de rendición de cuentas derivados de la OAPP</t>
  </si>
  <si>
    <t>2022-01-05 11:46:00</t>
  </si>
  <si>
    <t>PRESTAR SERVICIOS PROFESIONALES EN EL SEGUIMIENTO A LA EJECUCIÓN DE LOS PROYECTOS, PLANES Y PROGRAMAS RELACIONADOS CON EL ORDENAMIENTO PRODUCTIVO</t>
  </si>
  <si>
    <t>2022-01-05 11:45:00</t>
  </si>
  <si>
    <t>8722</t>
  </si>
  <si>
    <t>11222</t>
  </si>
  <si>
    <t>Prestar servicios profesionales en el seguimiento al cumplimiento de las metas, los planes, programas y proyectos del Ministerio y del Sector y validar los indicadores de gestión, producto e impacto a través de los sistemas establecidos para el efect</t>
  </si>
  <si>
    <t>7422</t>
  </si>
  <si>
    <t>11122</t>
  </si>
  <si>
    <t>Prestar servicios profesionales en el seguimiento al cumplimiento de las metas, los planes, programas, proyectos del Ministerio y del Sector y en la gestión del plan marco de los Acuerdos de paz y objetivos de desarrollo sostenible.</t>
  </si>
  <si>
    <t>2022-01-05 11:44:00</t>
  </si>
  <si>
    <t>8522</t>
  </si>
  <si>
    <t>11022</t>
  </si>
  <si>
    <t>Prestación de servicios brindando apoyo en el reporte del cumplimiento de los indicadores a nivel institucional y sectorial, actualización de información en las bases de datos existentes y en la elaboración y seguimiento de matrices necesarias relaci</t>
  </si>
  <si>
    <t>10922</t>
  </si>
  <si>
    <t>Prestación de servicios profesionales para el seguimiento de los planes estratégicos del sector así como la elaboración del Plan de Acción Institucional.</t>
  </si>
  <si>
    <t>2022-01-05 11:43:00</t>
  </si>
  <si>
    <t>8122</t>
  </si>
  <si>
    <t>10722</t>
  </si>
  <si>
    <t>Prestar servicios profesionales en el seguimiento al cumplimiento de las metas, los planes, programas, proyectos del Ministerio y del Sector y en relación a los compromisos que tiene el sector agro con las comunidades Indígenas, NARP y Rrom.</t>
  </si>
  <si>
    <t>2022-01-05 11:42:00</t>
  </si>
  <si>
    <t>8322</t>
  </si>
  <si>
    <t>Prestar servicios de apoyo a la gestión referente a los trámites administrativos, atender oportunamente las necesidades de la OAPP proporcionando satisfacción a los usuarios y grupos de valor en el desarrollo de actividades asistenciales y operativas</t>
  </si>
  <si>
    <t>2022-01-05 11:41:00</t>
  </si>
  <si>
    <t>10822</t>
  </si>
  <si>
    <t>9722</t>
  </si>
  <si>
    <t>10522</t>
  </si>
  <si>
    <t>Prestar servicios profesionales brindando apoyo en el seguimiento al cumplimiento de los planes de acción de los CONPES y de los indicadores del plan nacional de desarrollo y las políticas de largo plazo derivados de la competencia del sector</t>
  </si>
  <si>
    <t>2022-01-05 11:40:00</t>
  </si>
  <si>
    <t>9822</t>
  </si>
  <si>
    <t>Prestar servicios profesionales a la Oficina Asesora de Planeación en la formulación, control y seguimiento a los Informes de Gestión, Memorias al Congreso, Indicadores de Procesos, planes de acción de las políticas del MIPG, revisión de los Mapas de</t>
  </si>
  <si>
    <t>2022-01-05 11:38:00</t>
  </si>
  <si>
    <t>PRESTAR SERVICIOS PROFESIONALES PARA REALIZAR SEGUIMIENTO Y EJECUCIÓN DEL PLAN ANUAL DE AUDITORÍAS INTERNAS, VERIFICANDO PERIÓDICAMENTE LAS AUDITORÍAS, INFORMES DE LEY Y SEGUIMIENTOS REALIZADOS BAJO LOS REQUISITOS ESTABLECIDOS EN LAS NORMAS DE CALID</t>
  </si>
  <si>
    <t>7922</t>
  </si>
  <si>
    <t>Prestación de servicios profesionales brindando apoyo jurídico a través de los instrumentos normativos para el cumplimiento de las premisas legales enmarcadas dentro de las funciones y actividades derivadas de la oficina Asesora de Planeación y Prosp</t>
  </si>
  <si>
    <t>2022-01-05 11:37:00</t>
  </si>
  <si>
    <t>PRESTAR LOS SERVICIOS PROFESIONALES AL MINISTERIO DE AGRICULTURA Y DESARROLLO RURAL, CON EL FIN DE APOYAR DESDE EL PUNTO DE VISTA JURÍDICO EN EL ANÁLISIS DE INFORMACIÓN Y EN LA EVALUACIÓN DE LA APLICACIÓN DE LAS POLÍTICAS DE GESTIÓN Y DESEMPEÑO INSTI</t>
  </si>
  <si>
    <t>2022-01-05 11:33:00</t>
  </si>
  <si>
    <t>Prestar sus servicios profesionales para la ejecución, seguimiento y evaluación de los instrumentos de planificación rural en articulación con ordenamiento territorial y las disposiciones sectoriales en el marco de la Política de Ordenamiento Social</t>
  </si>
  <si>
    <t>2022-01-05 11:25:00</t>
  </si>
  <si>
    <t>10222</t>
  </si>
  <si>
    <t>PRESTAR SERVICIOS PROFESIONALES PARA FORTALECER LA GESTIÓN DEL CICLO DE VIDA DE LA INFORMACIÓN PARA EL USO ESTRATÉGICO DE ESTA EN EL SECTOR AGROPECUARIO.</t>
  </si>
  <si>
    <t>ADQUISICIÓN DE BIENES Y SERVICIOS - DOCUMENTOS NORMATIVOS - FORTALECIMIENTO DE LA GESTIÓN DE TECNOLOGÍAS DE LA INFORMACIÓN - TI EN EL MINISTERIO DE AGRICULTURA Y DESARROLLO RURAL EN FUNCIÓN DE LA TRANSFORMACIÓN DIGITAL DEL SECTOR AGROPECUARIO. BOGOT</t>
  </si>
  <si>
    <t>2022-01-05 11:23:00</t>
  </si>
  <si>
    <t>Prestar sus servicios profesionales para la formulación de la política de desarrollo rural con enfoque territorial encaminadas a la titulación, formalización, restitución y en general la regularización de la propiedad de las tierras rurales</t>
  </si>
  <si>
    <t>Prestar sus servicios profesionales en la formulación y ejecución de las políticas públicas de Ordenamiento Social de la Propiedad y Uso Productivo del Suelo y de Desarrollo Rural</t>
  </si>
  <si>
    <t>2022-01-05 11:22:00</t>
  </si>
  <si>
    <t>Prestar sus servicios profesionales en el seguimiento, ejecución y control de las acciones y compromisos contemplados en las política de ordenamiento social de la propiedad y uso productivo del Suelo</t>
  </si>
  <si>
    <t>2022-01-05 11:20:00</t>
  </si>
  <si>
    <t>Prestar sus servicios profesionales en la gestión, articulación institucional y formulación de estrategias para el desarrollo de políticas públicas de desarrollo rural y ordenamiento social de la propiedad y uso productivo del suelo</t>
  </si>
  <si>
    <t>2022-01-05 11:19:00</t>
  </si>
  <si>
    <t>PRESTAR SERVICIOS PROFESIONALES PARA GESTIONAR EL PROYECTO DE INVERSIÓN DE LA OFICINA DE TECNOLOGÍAS DE LA INFORMACIÓN Y LAS COMUNICACIONES (TIC) Y LA ESTRATEGIA DE TECNOLOGÍAS DE LA INFORMACIÓN (TI) DEL MINISTERIO DE AGRICULTURA Y DESARROLLO RURAL.</t>
  </si>
  <si>
    <t>2022-01-05 11:18:00</t>
  </si>
  <si>
    <t>PRESTAR SERVICIOS DE APOYO A LA GESTIÓN PARA LA IMPLEMENTACIÓN DE LINEAMIENTOS Y ESTÁNDARES DE GESTIÓN DE INFORMACIÓN QUE PROMUEVA LA POLÍTICA DE GOBIERNO DIGITAL PARA LOS COMPONENTES DE INFORMACIÓN INSTITUCIONALES Y SECTORIALES.</t>
  </si>
  <si>
    <t>2022-01-05 11:12:00</t>
  </si>
  <si>
    <t>9422</t>
  </si>
  <si>
    <t>PRESTAR SERVICIOS PROFESIONALES PARA DESARROLLAR ACTIVIDADES QUE PERMITAN OPTIMIZAR EL SEGUIMIENTO Y CONTROL DE LA OFICINA DE TECNOLOGÍAS DE LA INFORMACIÓN Y LAS COMUNICACIONES (TIC).</t>
  </si>
  <si>
    <t>2022-01-05 11:07:00</t>
  </si>
  <si>
    <t>PRESTAR SERVICIOS PROFESIONALES PARA LA ADECUADA GESTIÓN, USO Y CONOCIMIENTO DE LOS BIENES DE PROPIEDAD INTELECTUAL Y PROTECCIÓN DE DATOS PERSONALES DEL MINISTERIO DE AGRICULTURA Y DESARROLLO RURAL DE ACUERDO CON LA NORMATIVA VIGENTE SOBRE LA MATERI</t>
  </si>
  <si>
    <t>2022-01-05 11:02:00</t>
  </si>
  <si>
    <t>9222</t>
  </si>
  <si>
    <t>PRESTAR SERVICIOS PROFESIONALES PARA LA REALIZACIÓN DE ACTIVIDADES ENMARCADAS EN DOCUMENTACIÓN DE TI DEL MINISTERIO DE AGRICULTURA Y DESARROLLO RURAL.</t>
  </si>
  <si>
    <t>2022-01-05 10:56:00</t>
  </si>
  <si>
    <t>PRESTAR SUS SERVICIOS PROFESIONALES EN LA ELABORACIÓN Y REVISIÓN DE LOS DOCUMENTOS TÉCNICOS RELACIONADOS CON EL ORDENAMIENTO TERRITORIAL Y ORDENAMIENTO PRODUCTIVO</t>
  </si>
  <si>
    <t>2022-01-05 10:12:00</t>
  </si>
  <si>
    <t>8822</t>
  </si>
  <si>
    <t>PRESTAR SUS SERVICIOS PROFESIONALES EN LA SOCIALIZACIÓN DE LA IMPLEMENTACIÓN DE LOS INSTRUMENTOS DE ORDENAMIENTO AMBIENTAL Y PRODUCTIVO A NIVEL RURAL</t>
  </si>
  <si>
    <t>2022-01-05 09:56:00</t>
  </si>
  <si>
    <t>9022</t>
  </si>
  <si>
    <t>PRESTAR SERVICIOS PROFESIONALES PARA DESARROLLAR ACTIVIDADES QUE CONTRIBUYAN EL DESARROLLO DEL DOMINIO DE SISTEMAS DE INFORMACIÓN DE LA OFICINA DE TECNOLOGÍAS DE LA INFORMACIÓN Y LAS COMUNICACIONES.</t>
  </si>
  <si>
    <t>2022-01-05 06:36:00</t>
  </si>
  <si>
    <t>PRESTAR SERVICIOS DE APOYO A LA GESTIÓN PARA DAR CONTINUIDAD CON LA IMPLEMENTACIÓN DE LA ESTRATEGIA DE SEGURIDAD DE LA INFORMACIÓN Y LOS PROCESOS DEL DOMINIO DE INFRAESTRUCTURA TECNOLÓGICA DEL MINISTERIO DE AGRICULTURA Y DESARROLLO RURAL.</t>
  </si>
  <si>
    <t>2022-01-05 06:28:00</t>
  </si>
  <si>
    <t>PRESTAR SUS SERVICIOS PROFESIONALES EN LA REVISIÓN Y ANÁLISIS DE INSUMOS TÉCNICOS PARA LA ELABORACIÓN DE LINEAMIENTOS DE LA POLÍTICA PÚBLICA DE ORDENAMIENTO SOCIAL Y PRODUCTIVO DE LA PROPIEDAD RURAL, ASÍ COMO APOYAR EL SEGUIMIENTO A LA IMPLEMENTACIÓ</t>
  </si>
  <si>
    <t>2022-01-04 21:48:00</t>
  </si>
  <si>
    <t>2022-01-04 00:00:00</t>
  </si>
  <si>
    <t>8622</t>
  </si>
  <si>
    <t>PRESTAR SERVICIOS PROFESIONALES DE ASESORÍA JURÍDICA EN MATERIA PENAL AL DESPACHO DEL SEÑOR MINISTRO</t>
  </si>
  <si>
    <t>2022-01-04 21:26:00</t>
  </si>
  <si>
    <t>4822</t>
  </si>
  <si>
    <t>8422</t>
  </si>
  <si>
    <t>PRESTAR SERVICIOS PROFESIONALES EN LA ARTICULACIÓN, SEGUIMIENTO Y ANALISIS DE LOS PLANES, PROGRAMAS Y PROYECTOS QUE CONFORMAN DIRECCION DE CAPACIDADES PRODUCTIVAS Y GENRACION DE INGRESOS Y QUE TIENEN SU DESARROLLO EN LAS DIFERENTES REGIONES DEL PAIS.</t>
  </si>
  <si>
    <t>2022-01-04 21:14:00</t>
  </si>
  <si>
    <t>4622</t>
  </si>
  <si>
    <t>VIGENCIA FUTURA AUNAR ESFUERZOS ECONOMICOS, TECNICOS, ADMINISTRATIVOS Y FINANCIEROS, PARA INCREMENTAR LA PRODUCCION DE LIMON TAHITI Y CACAO DEL MUNICIPIO DE URAMITA, ANTIOQUIA</t>
  </si>
  <si>
    <t>2022-01-04 21:09:00</t>
  </si>
  <si>
    <t>4522</t>
  </si>
  <si>
    <t>VIGENCIA FUTURA AUNAR ESFUERZOS ECONÓMICOS, TÉCNICOS, ADMINISTRATIVOS Y FINANCIEROS, PARA MEJORAR LA TRANSFERENCIA TECNOLÓGICA EN LOS PROCESOS DE PRODUCCIÓN, TRANSFORMACIÓN, MERCADEO Y COMERCIALIZACIÓN EN LAS ASOCIACIONES DE PEQUEÑOS Y MEDIANOS PRODU</t>
  </si>
  <si>
    <t>2022-01-04 21:07:00</t>
  </si>
  <si>
    <t>4422</t>
  </si>
  <si>
    <t>8222</t>
  </si>
  <si>
    <t>VIGENCIA FUTURA AUNAR ESFUERZOS ECONOMICOS, TECNICOS, ADMINISTRATIVOS Y FINANCIEROS, PARA FORTALECER LOS NIVELES DE AUTOSUFICIENCIA ECONOMICA DE LAS MUJERES RURALES EN MUNICIPIOS DEL DEPARTAMENTO DE NARIÑO</t>
  </si>
  <si>
    <t>2022-01-04 21:05:00</t>
  </si>
  <si>
    <t>4322</t>
  </si>
  <si>
    <t>VIGENCIA FUTURA AUNAR ESFUERZOS ECONÓMICOS, TÉCNICOS, ADMINISTRATIVOS Y FINANCIEROS, PARA FORTALECER LOS MODELOS DE PRODUCCIÓN DE ORGANIZACIONES DE PEQUEÑOS Y MEDIANOS PRODUCTORES BOVINOS A TRAVÉS DE UN PROGRAMA DE MEJORAMIENTO GENÉTICO Y DE PRADERAS</t>
  </si>
  <si>
    <t>2022-01-04 21:02:00</t>
  </si>
  <si>
    <t>4222</t>
  </si>
  <si>
    <t>VIGENCIA FUTURA AUNAR ESFUERZOS ECONÓMICOS, TÉCNICOS, ADMINISTRATIVOS Y FINANCIEROS, PARA INCREMENTAR LAS CAPACIDADES PRODUCTIVAS Y TÉCNICAS A TRAVÉS DE ESTABLECIMIENTO DE SISTEMA DE RIEGO INTRAPREDIAL PARA PEQUEÑOS PRODUCTORES DE CÍTRICOS DE LOS MUN</t>
  </si>
  <si>
    <t>2022-01-04 20:59:00</t>
  </si>
  <si>
    <t>4122</t>
  </si>
  <si>
    <t>VIGENCIA FUTURA AUNAR ESFUERZOS ECONOMICOS, TECNICOS, ADMINISTRATIVOS Y FINANCIEROS, PARA INCREMENTAR LA PRODUCCION Y SOSTENIBILIDAD DE SISTEMAS GANADEROS SUSCEPTIBLES AL CAMBIO CLIMATICO DE PEQUEÑOS Y MEDIANOS PRODUCTORES DEL DEPARTAMENTO DEL ATLANT</t>
  </si>
  <si>
    <t>2022-01-04 20:56:00</t>
  </si>
  <si>
    <t>7822</t>
  </si>
  <si>
    <t>Prestar servicios profesionales para desarrollar actividades inherentes a la Transformación Digital en materia de Uso y Apropiación y la política de gestión del conocimiento e innovación en el marco del Modelo Integrado de Planeación y Gestión (MIPG)</t>
  </si>
  <si>
    <t>2022-01-04 20:13:00</t>
  </si>
  <si>
    <t>7722</t>
  </si>
  <si>
    <t>Prestar servicios profesionales para la ejecución de actividades inherentes a los dominios de Arquitectura de Infraestructura Tecnológica y Arquitectura de Seguridad, de conformidad con el Modelo de Arquitectura Empresarial.</t>
  </si>
  <si>
    <t>2022-01-04 20:11:00</t>
  </si>
  <si>
    <t>Prestar servicios profesionales para fortalecer la implementación de la Estrategia de Tecnologías de la Información en el marco del cumplimiento de la Política de Gobierno Digital.</t>
  </si>
  <si>
    <t>2022-01-04 20:10:00</t>
  </si>
  <si>
    <t>7522</t>
  </si>
  <si>
    <t>Prestar servicios profesionales para el desarrollo de las acciones estratégicas de comunicación de Tecnologías de la Información (TI), planteadas en el plan de comunicaciones de TI, plan de sensibilización de seguridad de la información y en la imple</t>
  </si>
  <si>
    <t>2022-01-04 20:08:00</t>
  </si>
  <si>
    <t>Prestar servicios profesionales para el desarrollo y revisión de las actuaciones contractuales y legales que adelante y apoye la Oficina de Tecnologías de la Información y las Comunicaciones del Ministerio de Agricultura y Desarrollo Rural</t>
  </si>
  <si>
    <t>2022-01-04 20:07:00</t>
  </si>
  <si>
    <t>Prestar servicios profesionales para realizar el seguimiento y dar respuesta a las necesidades de Tecnologías de la Información (TI) que fortalezcan el dominio de Gobierno de TI del Ministerio de Agricultura y Desarrollo Rural</t>
  </si>
  <si>
    <t>2022-01-04 20:06:00</t>
  </si>
  <si>
    <t>7222</t>
  </si>
  <si>
    <t>Prestar servicios profesionales para realizar las actividades de gestión y seguimiento a la prestación de servicios tecnológicos del Ministerio de Agricultura y Desarrollo Rural.</t>
  </si>
  <si>
    <t>2022-01-04 20:04:00</t>
  </si>
  <si>
    <t>7122</t>
  </si>
  <si>
    <t>Prestar servicios profesionales para realizar actividades inherentes al dominio de sistemas de información bajo el modelo de arquitectura empresarial relacionado con la política de gobierno digital.</t>
  </si>
  <si>
    <t>2022-01-04 20:00:00</t>
  </si>
  <si>
    <t>Prestar servicios profesionales para desarrollar actividades de fortalecimiento relacionadas con los sistemas de información del Ministerio de Agricultura y Desarrollo Rural.</t>
  </si>
  <si>
    <t>2022-01-04 19:58:00</t>
  </si>
  <si>
    <t>Prestar servicios profesionales para desarrollar e implementar soluciones relacionadas con los sistemas de información que soportan la operación del Ministerio de Agricultura y Desarrollo Rural, asegurando el cumplimiento de la política de gobierno y</t>
  </si>
  <si>
    <t>2022-01-04 19:57:00</t>
  </si>
  <si>
    <t>Prestar sus servicios profesionales como apoyo jurídico en la elaboración, proyección y revisión de actos administrativos, peticiones y comunicaciones correspondientes al Despacho del Señor Ministro.</t>
  </si>
  <si>
    <t>2022-01-04 18:15:00</t>
  </si>
  <si>
    <t>6722</t>
  </si>
  <si>
    <t>PRESTAR SERVICIOS PROFESIONALES PARA LA PRODUCCIÓN DE MATERIAL FOTOGRÁFICO Y VIDEOGRÁFICO CON MIRAS A VISIBILIZAR EL CUMPLIMIENTO DE LOS OBJETIVOS INSTITUCIONALES, FORTALECIENDO LA GESTIÓN INSTITUCIONAL E IMPLEMENTACIÓN DE POLÍTICAS, LINEAMIENTOS Y M</t>
  </si>
  <si>
    <t>2022-01-04 18:01:00</t>
  </si>
  <si>
    <t>PRESTAR SERVICIOS DE APOYO A LA GESTIÓN EN EL TRÁMITE, CONSOLIDACIÓN Y SEGUIMIENTO DE LOS REQUERIMIENTOS REALIZADOS AL MINISTERIO DE AGRICULTURA Y DESARROLLO RURAL EN EJERCICIO DEL CONTROL POLÍTICO DEL CONGRESO DE LA REPÚBLICA</t>
  </si>
  <si>
    <t>2022-01-04 17:57:00</t>
  </si>
  <si>
    <t>PRESTAR LOS SERVICIOS PROFESIONALES COMO COMUNICADOR SOCIAL - PERIODISTA, CON EL FIN DE APORTAR AL FORTALECIMIENTO DE LA PLANEACIÓN INTEGRADA DE LA GESTIÓN, ASÍ COMO LA ELABORACIÓN DE BOLETINES DE PRENSA, MENSAJES DE REDES SOCIALES, CUBRIMIENTO PERIO</t>
  </si>
  <si>
    <t>2022-01-04 17:55:00</t>
  </si>
  <si>
    <t>PRESTAR SERVICIOS PROFESIONALES PARA LA REALIZACIÓN, ESTRUCTURACIÓN, PROPOSICIÓN Y ARTICULACIÓN DE CONTENIDO GRÁFICO QUE PERMITA REALIZAR EL FORTALECIMIENTO Y DIVULGACIÓN DE LA GESTIÓN INSTITUCIONAL E IMPLEMENTACIÓN DE POLÍTICAS, LINEAMIENTOS Y METOD</t>
  </si>
  <si>
    <t>2022-01-04 17:48:00</t>
  </si>
  <si>
    <t>PRESTAR SERVICIOS PROFESIONALES EN EL COMPONENTE JURÍDICO PARA EL SEGUIMIENTO A LA EJECUCIÓN DEL PROYECTO DE FORTALECIMIENTO DE LA PLANEACIÓN ESTRATÉGICA Y LA GESTIÓN A NIVEL INSTITUCIONAL.</t>
  </si>
  <si>
    <t>2022-01-04 17:43:00</t>
  </si>
  <si>
    <t>PRESTAR SUS SERVICIOS PROFESIONALES, PARA FORTALECER Y FACILITAR EL ACCESO A LA INFORMACIÓN SECTORIAL Y COMUNICAR LA EJECUCIÓN DE OBJETIVOS INSTITUCIONALES, METAS Y POLÍTICAS DEL MADR PARA EL SECTOR AGROPECUARIO, PESQUERO Y DE DESARROLLO RURAL</t>
  </si>
  <si>
    <t>2022-01-04 17:40:00</t>
  </si>
  <si>
    <t>3922</t>
  </si>
  <si>
    <t>VIGENCIA FUTURA REALIZAR LA INTERVENTORIA TECNICA, ADMINISTRATIVA, JURIDICA, AMBIENTAL, CONTABLE Y FINANCIERA A LOS CONVENIOS SUSCRITOS POR EL MINISTERIO DE AGRICULTURA Y DESARROLLO RURAL EN EL MARCO DEL FONDO DE FOMENTO AGROPECUARIO CON LAS ENTIDADE</t>
  </si>
  <si>
    <t>2022-01-04 16:55:00</t>
  </si>
  <si>
    <t>3822</t>
  </si>
  <si>
    <t>2022-01-04 16:53:00</t>
  </si>
  <si>
    <t>3722</t>
  </si>
  <si>
    <t>2022-01-04 16:50:00</t>
  </si>
  <si>
    <t>3622</t>
  </si>
  <si>
    <t>Vigencia Futura Realizar la interventoría técnica, administrativa, jurídica, ambiental, Contable y financiera a los convenios suscritos por el ministerio de Agricultura y desarrollo rural en el marco del fondo de fomento Agropecuario con las entidade</t>
  </si>
  <si>
    <t>2022-01-04 16:47:00</t>
  </si>
  <si>
    <t>3522</t>
  </si>
  <si>
    <t>VIGENCIA FUTURA AUNAR ESFUERZOS ECONOMICOS, TECNICOS, ADMINISTRATIVOS Y FINANCIEROS, PARA MEJORAR LAS CAPACIDADES Y RECURSOS DE PRODUCCION DE LOS PEQUEÑOS Y MEDIANOS PRODUCTORES DE CARNE Y LECHE DEL DEPARTAMENTO DE CUNDINAMARCA</t>
  </si>
  <si>
    <t>2022-01-04 16:44:00</t>
  </si>
  <si>
    <t>3422</t>
  </si>
  <si>
    <t>5622</t>
  </si>
  <si>
    <t>VIGENCIA FUTURA AUNAR ESFUERZOS ECONOMICOS, TECNICOS, ADMINISTRATIVOS Y FINANCIEROS, PARA AUMENTAR LOS NIVELES DE COMPETITIVIDAD Y PRODUCTIVIDAD DEL CULTIVO DE PLATANO EN EL MUNICIPIO DE MONTERIA, DEPARTAMENTO DE CORDOBA</t>
  </si>
  <si>
    <t>2022-01-04 16:41:00</t>
  </si>
  <si>
    <t>3322</t>
  </si>
  <si>
    <t>5522</t>
  </si>
  <si>
    <t>VIGENCIA FUTURA AUNAR ESFUERZOS ECONOMICOS, TECNICOS, ADMINISTRATIVOS Y FINANCIEROS, PARA AUMENTAR LOS NIVELES DE COMPETITIVIDAD Y PRODUCTIVIDAD DE LOS CULTIVOS DE MARAÑON EN EL DEPARTAMENTO DE VICHADA</t>
  </si>
  <si>
    <t>2022-01-04 15:59:00</t>
  </si>
  <si>
    <t>5322</t>
  </si>
  <si>
    <t>2022-01-04 15:46:00</t>
  </si>
  <si>
    <t>5422</t>
  </si>
  <si>
    <t>3222</t>
  </si>
  <si>
    <t>VIGENCIA FUTURA AUNAR ESFUERZO ECONOMICOS, TECNICOS, ADMINISTRATIVOS Y FINANCIEROS PARA MEJORAR LOS PROCESOS DE ALAMACENAMIEENTO, ACONDICIONAMIENTO Y DISTRIBUCION DE LA CADENA PRODUCTIVA HORTOFRUTICULA Y PAPA DEL MUNICIPIO DE PASTO</t>
  </si>
  <si>
    <t>2022-01-04 15:44:00</t>
  </si>
  <si>
    <t>5222</t>
  </si>
  <si>
    <t>PRESTAR SUS SERVICIOS PROFESIONALES EN EL COMPONENTE JURÍDICO PARA LA IMPLEMENTACIÓN Y SEGUIMIENTO DE LAS POLÍTICAS PARA EL DESARROLLO AGROPECUARIO CON MIRAS A VISIBILIZAR EL CUMPLIMIENTO DE LOS OBJETIVOS Y FORTALECER LA GESTIÓN INSTITUCIONAL Y LA IM</t>
  </si>
  <si>
    <t>2022-01-04 15:38:00</t>
  </si>
  <si>
    <t>3122</t>
  </si>
  <si>
    <t>5122</t>
  </si>
  <si>
    <t>VIGENCIA FUTURA AUNAR ESFUERZOS ECONOMICOS, TECNICOS, ADMINISTRATIVOS Y FINANCIEROS, PARA MEJORAR LAS CONDICIONES DE INCLUSION PRODUCTIVA Y DE COMERCIALIZACION A PEQUEÑOS Y MEDIANOS PRODUCTORES RURALES PERTENECIENTES A LAS DIFERENTES ACTIVIDADES AGRO</t>
  </si>
  <si>
    <t>2022-01-04 15:34:00</t>
  </si>
  <si>
    <t>3022</t>
  </si>
  <si>
    <t>VIGENCIA FUTURA AUNAR ESFUERZOS ECONOMICOS, TECNICOS, ADMINISTRATIVOS Y FINANCIEROS, PARA FORTALECER LOS NIVELES DE PRODUCTIVIDAD Y COMPETITIVIDAD DE LOS PEQUEÑOS Y MEDIANOS PRODUCTORES GANADEROS DEL MUNICIPIO DE PUEBLO NUEVO, DEPARTAMENTO DE CORDOBA</t>
  </si>
  <si>
    <t>2022-01-04 15:31:00</t>
  </si>
  <si>
    <t>2922</t>
  </si>
  <si>
    <t>4922</t>
  </si>
  <si>
    <t>VIGENCIA FUTURA AUNAR ESFUERZOS ECONOMICOS, TECNICOS, ADMINISTRATIVOS Y FINANCIEROS, PARA FORTALECER LAS CONDICIONES DE INCLUSION PRODUCTIVA DE PEQUEÑOS Y MEDIANOS PRODUCTORES RURALES PERTENECIENTE A LAS DIFERENTES ACTIVIDADES AGROPECUARIAS EN EL DEP</t>
  </si>
  <si>
    <t>2022-01-04 15:29:00</t>
  </si>
  <si>
    <t>2822</t>
  </si>
  <si>
    <t>VIGENCIA FUTURA AUNAR ESFUERZOS ECONÓMICOS, TÉCNICOS, ADMINISTRATIVOS Y FINANCIEROS, PARA AUMENTAR LOS NIVELES DE COMPETITIVIDAD Y PRODUCTIVIDAD DEL CULTIVO DE ARROZ SECANO MECANIZADO EN EL MUNICIPIO DE AYAPEL, DEPARTAMENTO DE CÓRDOBA</t>
  </si>
  <si>
    <t>2022-01-04 15:26:00</t>
  </si>
  <si>
    <t>PRESTAR SUS SERVICIOS PROFESIONALES BRINDANDO ACOMPAÑAMIENTO Y SOPORTE AL DESPACHO DE SECRETARÍA GENERAL EN RELACIÓN CON LA COMUNICACIÓN ORGANIZACIONAL DEL MINISTERIO</t>
  </si>
  <si>
    <t>2022-01-04 15:24:00</t>
  </si>
  <si>
    <t>4722</t>
  </si>
  <si>
    <t>2722</t>
  </si>
  <si>
    <t>VIGENCIA FUTURA AUNAR ESFUERZOS ECONOMICOS, TECNICOS, ADMINISTRATIVOS Y FINANCIEROS, PARA FORTALECER LOS PROCESOS POSTCOSECHA DEL CAFE REALIZADOS POR LOS PEQUEÑOS CAFICULTORES DEL DEPARTAMENTO DEL TOLIMA</t>
  </si>
  <si>
    <t>2022-01-04 15:23:00</t>
  </si>
  <si>
    <t>2622</t>
  </si>
  <si>
    <t>VIGENCIA FUTURA AUNAR ESFUERZOS ECONOMICOS, TECNICOS, ADMINISTRATIVOS Y FINANCIEROS, PARA INCREMENTAR EL ACCESO A MERCADOS INTERNACIONALES DE PEQUEÑOS Y MEDIANOS PRODUCTORES DE PLATANO DEL DEPARTAMENTO DE CORDOBA</t>
  </si>
  <si>
    <t>2022-01-04 15:21:00</t>
  </si>
  <si>
    <t>2522</t>
  </si>
  <si>
    <t>VIGENCIA FUTURA AUNAR ESFUERZOS ECONOMICOS, TECNICOS, ADMINISTRATIVOS Y FINANCIEROS, PARA AUMENTAR LA PRODUCCION DE LOS SISTEMAS GANADEROS DE PEQUEÑOS Y MEDIANOS PRODUCTORES EN LOS MUNICIPIOS DE ASTREA Y CHIMICHAGUA</t>
  </si>
  <si>
    <t>2022-01-04 15:18:00</t>
  </si>
  <si>
    <t>PRESTAR SERVICIOS PROFESIONALES EN LA SUBDIRECCIÓN FINANCIERA Y OFICINA ASESORA DE PLANEACIÓN Y PROSPECTIVA, BRINDANDO EL ACOMPAÑAMIENTO NECESARIO QUE PERMITA LA OPERACIÓN PRESUPUESTAL CON RESPECTO A LAS ACTIVIDADES QUE SE DESARROLLAN EN EL PROCESO F</t>
  </si>
  <si>
    <t>2022-01-04 15:16:00</t>
  </si>
  <si>
    <t>2422</t>
  </si>
  <si>
    <t>VIGENCIA FUTURA AUNAR ESFUERZOS ECONÓMICOS, TÉCNICOS, ADMINISTRATIVOS Y FINANCIEROS, PARA AUMENTAR LOS NIVELES DE PRODUCCIÓN TECNIFICADA EN LOS SISTEMAS PORCÍCOLAS EN EL MUNICIPIO DE LA UNIÓN-SUCRE.</t>
  </si>
  <si>
    <t>2322</t>
  </si>
  <si>
    <t>VIGENCIA FUTURA AUNAR ESFUERZOS ECONÓMICOS, TÉCNICOS, ADMINISTRATIVOS Y FINANCIEROS, PARA AUMENTAR LA PRODUCCIÓN EN LOS SISTEMAS GANADEROS DE PEQUEÑOS Y MEDIANOS PRODUCTORES DEL DEPARTAMENTO DE HUILA.</t>
  </si>
  <si>
    <t>2022-01-04 15:13:00</t>
  </si>
  <si>
    <t>2222</t>
  </si>
  <si>
    <t>4022</t>
  </si>
  <si>
    <t>VIGENCIA FUTURA AUNAR ESFUERZOS ECONÓMICOS, TÉCNICOS, ADMINISTRATIVOS Y FINANCIEROS, PARA MEJORAR LA PRODUCCIÓN EN SISTEMAS GANADEROS DE PEQUEÑOS Y MEDIANOS PRODUCTORES DEL DEPARTAMENTO DEL CASANARE</t>
  </si>
  <si>
    <t>2022-01-04 15:10:00</t>
  </si>
  <si>
    <t>2122</t>
  </si>
  <si>
    <t>VIGENCIA FUTURA AUNAR ESFUERZOS ECONOMICOS, TECNICOS, ADMINISTRATIVOS Y FINANCIEROS, PARA AUMENTAR LOS NIVELES DE COMPETITIVIDAD Y PRODUCTIVIDAD DEL CULTIVO DE PLATANOEN EL MUNICIPIO DE SAN PELAYO, DEPARTAMENTO DE CORDOBA</t>
  </si>
  <si>
    <t>2022-01-04 15:08:00</t>
  </si>
  <si>
    <t>2022</t>
  </si>
  <si>
    <t>VIGENCIA FUTURA AUNAR ESFUERZOS ECONOMICOS, TECNICOS, ADMINISTRATIVOS Y FINANCIEROS, PARA MEJORAR LA PRODUCCION ACUICOLA DE PEQUEÑOS PRODUCTORES EN EL MUNICIPIO DE MALAMBO DEPARTAMENTO DEL ATLANTICO</t>
  </si>
  <si>
    <t>2022-01-04 15:05:00</t>
  </si>
  <si>
    <t>1922</t>
  </si>
  <si>
    <t>VIGENCIA FUTURA AUNAR ESFUERZOS ECONÓMICOS, TÉCNICOS, ADMINISTRATIVOS Y FINANCIEROS, PARA INCREMENTAR LOS NIVELES DE PRODUCTIVIDAD, CALIDAD Y COMPETITIVIDAD EN LA CADENA PRODUCTIVA DEL PLÁTANO EN EL MUNICIPIO DE BELALCÁZAR, CALDAS</t>
  </si>
  <si>
    <t>2022-01-04 15:02:00</t>
  </si>
  <si>
    <t>1822</t>
  </si>
  <si>
    <t>VIGENCIA FUTURA AUNAR ESFUERZOS ECONOMICOS, TECNICOS, ADMINISTRATIVOS Y FINANCIEROS, PARA MEJORAR LA PRODUCTIVIDAD DEL SISTEMA GANADERO BOVINO DOBLE PROPOSITO EN LOS MUNICIPIOS DE MOMIL Y TUCHIN</t>
  </si>
  <si>
    <t>2022-01-04 14:51:00</t>
  </si>
  <si>
    <t>1722</t>
  </si>
  <si>
    <t>VIGENCIA FUTURA AUNAR ESFUERZOS ECONÓMICOS, TÉCNICOS, ADMINISTRATIVOS Y FINANCIEROS, PARA AUMENTAR LA PRODUCCIÓN DE LOS SISTEMAS GANADEROS DE PEQUEÑOS Y MEDIANOS PRODUCTORES DEL DEPARTAMENTO DEL META.</t>
  </si>
  <si>
    <t>2022-01-04 14:48:00</t>
  </si>
  <si>
    <t>1622</t>
  </si>
  <si>
    <t>VIGENCIA FUTURA AUNAR ESFUERZOS ECONÓMICOS, TÉCNICOS, ADMINISTRATIVOS Y FINANCIEROS, PARA FORTALECER LOS NIVELES DE PRODUCTIVIDAD Y COMPETITIVIDAD DEL SECTOR PANELERO EN EL DEPARTAMENTO DE RISARALDA</t>
  </si>
  <si>
    <t>2022-01-04 14:45:00</t>
  </si>
  <si>
    <t>1522</t>
  </si>
  <si>
    <t>VIGENCIA FUTURA AUNAR ESFUERZOS ECONÓMICOS, TÉCNICOS, ADMINISTRATIVOS Y FINANCIEROS, PARA FORTALECER LA COMERCIALIZACIÓN DE LA PRODUCCIÓN AGROPECUARIA DE LOS MUNICIPIOS DE LAS ZODES NORTE, DIQUE Y MONTES DE MARÍA DEL COMPETITIVIDAD DEL SECTOR PANELER</t>
  </si>
  <si>
    <t>2022-01-04 14:42:00</t>
  </si>
  <si>
    <t>1422</t>
  </si>
  <si>
    <t>VIGENCIA FUTURA AUNAR ESFUERZOS ECONÓMICOS, TÉCNICOS, ADMINISTRATIVOS Y FINANCIEROS, PARA AUMENTAR LA COMERCIALIZACIÓN DE PESCADO EVISCERADO EN LA REGIÓN DEL EJE CAFETERO GARANTIZANDO LA INOCUIDAD EN EL PROCESO PRODUCTIVO</t>
  </si>
  <si>
    <t>2022-01-04 14:38:00</t>
  </si>
  <si>
    <t>1322</t>
  </si>
  <si>
    <t>VIGENCIA FUTURA PRESTAR LOS SERVICIOS DE OPERACIÓN ADMINISTRACION Y GESTION DE LOS SERVICIOS TECNOLOGICOS DEL MINISTERIO DE AGRICULTURA Y DESARROLLO RURAL DE CIONFORMIDAD CON LAS POLITICAS Y PROCEDIMIEBTOS INTERNOS Y LAS BUENAS PRACTICAS DE GESTION D</t>
  </si>
  <si>
    <t>2022-01-04 14:29:00</t>
  </si>
  <si>
    <t>1222</t>
  </si>
  <si>
    <t>PRESTAR LOS SERVICIOS DIGITALES DE IMPRESIÓN, INCLUYENDO OPERACIÓN, ADMINISTRACIÓN, PROVISIÓN Y SOPORTE DEL SERVICIO DE IMPRESIÓN, FOTOCOPIADO Y DIGITALIZACIÓN.</t>
  </si>
  <si>
    <t>2022-01-04 14:24:00</t>
  </si>
  <si>
    <t>1122</t>
  </si>
  <si>
    <t>VIGENCIA FUTURA PRESTAR EL SERVICIO INTEGRAL DE ASEO Y CAFETERIA DEL MINISTERIO DE AGRICULTURA Y DESARROLLO RURAL, CON EL SUMINISTRO DE LOS INSUMOS REQUERIDOS PARA ATENDER LAS NECESIDADES BASICAS EN LAS DIFERENTES SEDES DE ESTE O.C 64766</t>
  </si>
  <si>
    <t>2022-01-04 14:13:00</t>
  </si>
  <si>
    <t>PRESTAR LOS SERVICIOS TÉCNICOS NECESARIOS PARA REALIZAR LA REVISIÓN DE LOS DOCUMENTOS QUE SOPORTAN EL TRÁMITE DE LAS ÓRDENES DE PAGO FRENTE A LOS REQUISITOS CONTRACTUALES Y DE LEY, Y APLICAR LAS DEDUCCIONES A LAS ÓRDENES DE PAGO DE ACUERDO CON LA NOR</t>
  </si>
  <si>
    <t>2022-01-04 12:37:00</t>
  </si>
  <si>
    <t>5122, 5222, 5322, 5422, 5522, 10822, 10922, 11122, 11222, 15022, 19422, 19722, 23422, 30122, 30222, 30322, 38022, 39422, 39522, 42022, 44222, 44322, 44422, 44522, 44622, 44722, 44822, 50922</t>
  </si>
  <si>
    <t>AMPARAR EL PAGO DE LAS EROGACIONES POR CONCEPTO DE VIATICOS Y GASTOS DE VIAJE QUE SE ORIGINEN POR COMISIONES DE SERVICIOS AL INTERIOR Y EXTERIOR DEL PAIS DE LOS FUNCIONARIOS Y CONTRATISTAS QUE DEBAN DESEMPEÑAR SUS FUNCIONES U OBLIGACIONES EN LUGARES</t>
  </si>
  <si>
    <t>2022-01-04 12:24:00</t>
  </si>
  <si>
    <t>1022</t>
  </si>
  <si>
    <t>VIGENCIA FUTURA PRESTAR LOS SERVICIOS DECONECTIVIDAD DE ACUERDO A LOS REQUERIMIENTOS TÉCNICOS DEL MINISTERIO DE AGRICULTURA Y DESARROLLO RURAL DE CONFORMIDAD CON LAS ESPECIFICACIONES Y CARACTERÍSTICAS SEÑALADAS EN LAS FICHAS TÉCNICAS DE LOS AMP</t>
  </si>
  <si>
    <t>2022-01-04 10:56:00</t>
  </si>
  <si>
    <t>922</t>
  </si>
  <si>
    <t>VIGENCIA FUTURA CONTAR CON LOS SERVICIOS DEL CENTRO DE CONTACTO PARA GARANTIZAR LA ATENCIÓN TELEFÓNICA Y CHAT VIRTUAL DE LOS CIUDADANOS QUE REQUIERAN INFORMACIÓN DE LOS TRÁMITES Y SERVICIOS DE LA ENTIDAD.</t>
  </si>
  <si>
    <t>2022-01-04 10:52:00</t>
  </si>
  <si>
    <t>PRESTAR SUS SERVICIOS PROFESIONALES APOYANDO JURÍDICAMENTE LAS ETAPAS PRECONTRACTUAL, CONTRACTUAL Y POSCONTRACTUAL EN MATERIA DE CONTRATOS Y/O CONVENIOS DERIVADOS DE LA GESTIÓN DE LA OFICINA ASESORA DE PLANEACIÓN Y PROSPECTIVA, GRUPO DE CONTRATOS Y L</t>
  </si>
  <si>
    <t>2022-01-04 10:27:00</t>
  </si>
  <si>
    <t>Prestar los servicios de apoyo técnico para realizar las actividades de registro y trámites del proceso de Tesorería, según normatividad vigente</t>
  </si>
  <si>
    <t>2022-01-04 10:20:00</t>
  </si>
  <si>
    <t>Prestar los servicios profesionales para realizar el registro de la información en el SIIF Nación de acuerdo a la normatividad vigente para el seguimiento y control de las actividades de la Subdirección Financiera.</t>
  </si>
  <si>
    <t>2022-01-04 10:14:00</t>
  </si>
  <si>
    <t>Prestar los servicios profesionales analizando el reconocimiento de los hechos económicos,medición, presentación y revelación de la información contable del MADR relacionada con los convenios suscritos con entidades públicas, y conciliación de operac</t>
  </si>
  <si>
    <t>2022-01-04 10:09:00</t>
  </si>
  <si>
    <t>Prestar los servicios profesionales en lo que se requiera respecto de los elementos económicos y financieros para los diferentes procesos de contratación del Ministerio de Agricultura y Desarrollo Rural, de acuerdo con la normatividad vigente.</t>
  </si>
  <si>
    <t>2022-01-04 10:05:00</t>
  </si>
  <si>
    <t>Prestar los servicios profesionales para examinar el reconocimiento de los hechos económicos, medición, presentación y revelación de la información contable del MADR, relacionadas con las inversiones patrimoniales y el registro de los ingresos en SII</t>
  </si>
  <si>
    <t>Prestar los servicios profesionales para analizar los hechos económicos, medición, presentación y revelación de la información contable del MADR de los recursos transferidos a FINAGRO y conciliación de las cuentas de incapacidades de los funcionari</t>
  </si>
  <si>
    <t>2022-01-04 10:00:00</t>
  </si>
  <si>
    <t>Prestar los servicios profesionales para el análisis, seguimiento y registro de información contable de la Entidad correspondiente a Propiedad, Planta, equipo y Litigios y demandas, de acuerdo con la normatividad vigente.</t>
  </si>
  <si>
    <t>2022-01-04 09:57:00</t>
  </si>
  <si>
    <t>Amparar los gastos del personal del Ministerio de Agricultura y Desarrollo Rural para la vigencia 2022.</t>
  </si>
  <si>
    <t>2022-01-03 22:04:00</t>
  </si>
  <si>
    <t>2022-01-03 00:00:00</t>
  </si>
  <si>
    <t>AUXILIO DE CESANTÍAS</t>
  </si>
  <si>
    <t>22722, 39322, 47722</t>
  </si>
  <si>
    <t>Amparar los gastos de personal del Ministerio de Agricultura y Desarrollo Rural para la vigencia 2022.</t>
  </si>
  <si>
    <t>2022-01-03 21:37:00</t>
  </si>
  <si>
    <t>AUXILIO DE CONECTIVIDAD DIGITAL</t>
  </si>
  <si>
    <t>Contratar el servicio de publicación de los actos administrativos de carácter general y demás documentos proferidos por el Ministerio de Agricultura y Desarrollo Rural que requieran su divulgación</t>
  </si>
  <si>
    <t>2022-01-03 17:57:00</t>
  </si>
  <si>
    <t>PRESTAR SUS SERVICIOS PROFESIONALES PARA REALIZAR ACOMPAÑAMIENTO EN EL SEGUIMIENTO FINANCIERO, CONTRACTUAL Y PRESUPUESTAL A LOS TRÁMITES QUE SE REQUIERAN EN LA SECRETARIA GENERAL DEL MINISTERIO DE AGRICULTURA Y DESARROLLO RURAL</t>
  </si>
  <si>
    <t>2022-01-03 15:33:00</t>
  </si>
  <si>
    <t>PRESTAR SERVICIOS PROFESIONALES ESPECIALIZADOS JURÍDICOS EN EL CURSO DE LA GESTIÓN ADMINISTRATIVA A CARGO DEL DESPACHO DE LA SECRETARÍA GENERAL</t>
  </si>
  <si>
    <t>2022-01-03 15:31:00</t>
  </si>
  <si>
    <t>PRESTAR SERVICIOS PROFESIONALES BRINDANDO EL APOYO EN EL SEGUIMIENTO Y CONTROL CORRESPONDIENTE A LA EVALUACIÓN DEL ASPECTO ECONÓMICO DE LAS DISTINTAS OFERTAS DE PROCESOS CONTRACTUALES EN LA ETAPA PRECONTRACTUAL, ASÍ COMO VERIFICAR LOS ESTUDIOS DE MER</t>
  </si>
  <si>
    <t>2022-01-03 15:29:00</t>
  </si>
  <si>
    <t>PRESTAR LOS SERVICIOS PROFESIONALES ESPECIALIZADOS DE ASESORÍA Y ACOMPAÑAMIENTO JURÍDICO AL MINISTERIO DE AGRICULTURA Y DESARROLLO RURAL POR SUS PROPIOS MEDIOS Y CON PLENA AUTONOMÍA TÉCNICA Y ADMINISTRATIVA EN LOS ASUNTOS RELACIONADOS CON LA GESTIÓN</t>
  </si>
  <si>
    <t>2022-01-03 15:24:00</t>
  </si>
  <si>
    <t>PRESTAR SERVICIOS PROFESIONALES PARA EL APOYO A LA SECRETARIA GENERAL DEL MADR, EN ESPECIAL EN LA ELABORACIÓN Y REVISIÓN DE DOCUMENTOS ACTOS Y CONTRATOS DERIVADOS DE LOS PROCESOS DE COMPETENCIA DE ESTA DEPENDENCIA</t>
  </si>
  <si>
    <t>2022-01-03 15:13:00</t>
  </si>
  <si>
    <t>822</t>
  </si>
  <si>
    <t>VIGENCIAS FUTURAS CONTRATAR EL SUMINISTRO DE TIQUETES AEREOS DE PASAJEROS EN RUTAS NACIONALES E INTERNACIONALES PARA LOS FUNCIONARIOS Y/O CONTRATISTAS DEL MINISTERIO DE AGRICULTURA Y DESARROLLO RURAL OC 64483</t>
  </si>
  <si>
    <t>2022-01-03 15:02:00</t>
  </si>
  <si>
    <t>722</t>
  </si>
  <si>
    <t>VIGENCIA FUTURA SERVICIO DE MANTENIMIENTO PREVENTIVO Y CORRECTIVO, QUE INCLUYE LA MANO DE OBRA Y EL SUMINISTRO DE MATERIALES, INSUMOS, REPUESTOS, PARA ALGUNAS REFERENCIAS DE VEHÍCULOS DE PROPIEDAD DEL MINISTERIO DE AGRICULTURA Y DESARROLLO RURAL, ASÍ</t>
  </si>
  <si>
    <t>2022-01-03 14:58:00</t>
  </si>
  <si>
    <t>622</t>
  </si>
  <si>
    <t>VIGENCIA FUTURA SUMINISTRO DE COMBUSTIBLE (GASOLINA CORRIENTE, GASOLINA EXTRA Y ACPM/DIESEL) PARA LAS DIFERENTES MARCAS Y TIPOS DE VEHICULOS Y MOTOCICLETAS QUE CONFORMAN EL PARQUE AUTOMOTOR ACTIVO DE LA ENTIDAD Y LOS QUE LE SEAN ASIGNADOS, Y SERVICIO</t>
  </si>
  <si>
    <t>2022-01-03 14:54:00</t>
  </si>
  <si>
    <t>522</t>
  </si>
  <si>
    <t>VIGENCIA FUTURA PARA MANTENIMIENTO Y AUTOPARTES SE PRORROGA LA ORDEN DE COMPRA 69825, CONTRATO NO. 20210504, HASTA EL DÍA 28 DE FEBRERO DE 2022 Y SE ADICIONA AMPARADOS EN AUTORIZACION DE CUPO DE VIGENCIA FUTURA PARA GASTOS DE FUNCIONAMIENTO APROBADA</t>
  </si>
  <si>
    <t>2022-01-03 14:50:00</t>
  </si>
  <si>
    <t>422</t>
  </si>
  <si>
    <t>VIGENCIA FUTURA PRESTAR EL SERVICIO DE MANTENIMIENTO PREVENTIVO Y CORRECTIVO, QUE INCLUYE LA MANO DE OBRA Y EL SUMINISTRO DE AUTOPARTES A LOS VEHÍCULOS DEL MINISTERIO DE AGRICULTURA Y DESARROLLORURAL, DERIVADOS DEL ACUERDO MARCO DE PRECIOS OC 69823,</t>
  </si>
  <si>
    <t>2022-01-03 14:46:00</t>
  </si>
  <si>
    <t>322</t>
  </si>
  <si>
    <t>VIGENCIAS FUTURAS AMPARAR LA CONTRATACIÓN DEL PROGRAMA DE SEGUROS DEL MINISTERIO DE AGRICULTURA Y DESARROLLO RURAL, HASTA EL 31 DE JULIO DE 2022.</t>
  </si>
  <si>
    <t>2022-01-03 14:40:00</t>
  </si>
  <si>
    <t>222</t>
  </si>
  <si>
    <t>AUNAR ESFUERZOS, RECURSOS, TECNOLOGÍA, CAPACIDADES Y MÉTODOS, ENTRE LA UNIDAD NACIONAL DE PROTECCIÓN Y EL MINISTERIO DE AGRICULTURA Y DESARROLLO RURAL, QUE PERMITAN EJERCER LA ADECUADA PROTECCIÓN DEL MINISTRO Y DEMÁS SERVIDORES PÚBLICOS QUE EN RAZÓN</t>
  </si>
  <si>
    <t>2022-01-03 14:37:00</t>
  </si>
  <si>
    <t>122</t>
  </si>
  <si>
    <t>VIGENCIAS FUTURAS PARA AMPARAR LA CONTRATACIÓN DE LOS SERVICIOS DE VIGILANCIA Y SEGURIDAD PRIVADA PARA LAS SEDES DE LA ENTIDAD, HASTA EL 31 DE JULIO DE 2022</t>
  </si>
  <si>
    <t>2022-01-03 14:31:00</t>
  </si>
  <si>
    <t>Reintegros</t>
  </si>
  <si>
    <t>Ordenes de Pago</t>
  </si>
  <si>
    <t>Obligaciones</t>
  </si>
  <si>
    <t>Cuentas por Pagar</t>
  </si>
  <si>
    <t>Compromisos</t>
  </si>
  <si>
    <t>Solicitud CDP</t>
  </si>
  <si>
    <t>Objeto</t>
  </si>
  <si>
    <t>Saldo por Comprometer</t>
  </si>
  <si>
    <t>Valor Actual</t>
  </si>
  <si>
    <t>Valor Operaciones</t>
  </si>
  <si>
    <t>Valor Inicial</t>
  </si>
  <si>
    <t>Sit</t>
  </si>
  <si>
    <t>Recurso</t>
  </si>
  <si>
    <t>Fuente</t>
  </si>
  <si>
    <t>Rubro</t>
  </si>
  <si>
    <t>Dependencia Descripcion</t>
  </si>
  <si>
    <t>Dependencia</t>
  </si>
  <si>
    <t>Estado</t>
  </si>
  <si>
    <t>Tipo de CDP</t>
  </si>
  <si>
    <t>Fecha de Creacion</t>
  </si>
  <si>
    <t>01 MESADA ORDINARIA MES ENERO DE 2022</t>
  </si>
  <si>
    <t>01 MESADA ORDINARIA</t>
  </si>
  <si>
    <t>NOMINA</t>
  </si>
  <si>
    <t>BANCO DAVIVIENDA S.A.</t>
  </si>
  <si>
    <t>860034313</t>
  </si>
  <si>
    <t>Activa</t>
  </si>
  <si>
    <t>018170878</t>
  </si>
  <si>
    <t>Corriente</t>
  </si>
  <si>
    <t>Abono en cuenta</t>
  </si>
  <si>
    <t>MINISTERIO DE AGRICULTURA Y DESARROLLO RURAL</t>
  </si>
  <si>
    <t>899999028</t>
  </si>
  <si>
    <t>NIT</t>
  </si>
  <si>
    <t>2022-01-25 10:50:32</t>
  </si>
  <si>
    <t>PRESTAR SERVICIOS PROFESIONALES PARTICIPANDO EN LA CONSOLIDACIÓN Y SEGUIMIENTO DEL CUMPLIMIENTO DE LAS METAS Y OBLIGACIONES DE LOS CONTRATISTAS DE LA OAPP BAJO LA POLÍTICA DEL MINISTERIO DE AGRICULTURA Y DESARROLLO RURAL Y DEL SECTOR AGROPECUARIO</t>
  </si>
  <si>
    <t>20220423</t>
  </si>
  <si>
    <t>CONTRATO DE PRESTACION DE SERVICIOS - PROFESIONALES</t>
  </si>
  <si>
    <t>BANCO BILBAO VIZCAYA ARGENTARIA COLOMBIA S.A. BBVA</t>
  </si>
  <si>
    <t>860003020</t>
  </si>
  <si>
    <t>Registro Previo</t>
  </si>
  <si>
    <t>0338135494</t>
  </si>
  <si>
    <t>Ahorro</t>
  </si>
  <si>
    <t>LOZANO GARCIA DAWER ALEXANDER</t>
  </si>
  <si>
    <t>1020732369</t>
  </si>
  <si>
    <t>Cédula de Ciudadanía</t>
  </si>
  <si>
    <t>2022-01-25 10:18:09</t>
  </si>
  <si>
    <t>20220402</t>
  </si>
  <si>
    <t>BANCOLOMBIA S.A.</t>
  </si>
  <si>
    <t>890903938</t>
  </si>
  <si>
    <t>63936637533</t>
  </si>
  <si>
    <t>PERILLA PERILLA ALDEMAR</t>
  </si>
  <si>
    <t>74325279</t>
  </si>
  <si>
    <t>2022-01-24 21:24:19</t>
  </si>
  <si>
    <t>PRESTAR SERVICIOS PROFESIONALES A LA DIRECCIÓN DE GESTIÓN DE BIENES PÚBLICOS RURALES EN LAS ACTIVIDADES RELACIONADAS CON EL CIERRE DEL PROGRAMA DE VIVIENDA DE INTERÉS RURAL SOCIAL</t>
  </si>
  <si>
    <t>20220422</t>
  </si>
  <si>
    <t>05487906117</t>
  </si>
  <si>
    <t>ESPITIA PACHECO YOHAN GERARDO</t>
  </si>
  <si>
    <t>80722575</t>
  </si>
  <si>
    <t>2022-01-24 18:59:49</t>
  </si>
  <si>
    <t>PRESTAR SERVICIOS PROFESIONALES A LA DIRECCIÓN DE GESTIÓN DE BIENES PÚBLICOS RURALES EN LAS ACTIVIDADES RELACIONADAS CON EL CIERRE DEL PROGRAMA DE VIVIENDA DE INTERÉS RURAL SOCIAL.</t>
  </si>
  <si>
    <t>20220420</t>
  </si>
  <si>
    <t>BCSC S A</t>
  </si>
  <si>
    <t>860007335</t>
  </si>
  <si>
    <t>24049622324</t>
  </si>
  <si>
    <t>ROTTA SERRANO CINDI CATERINE</t>
  </si>
  <si>
    <t>1023875505</t>
  </si>
  <si>
    <t>2022-01-24 18:55:27</t>
  </si>
  <si>
    <t>20220411</t>
  </si>
  <si>
    <t>CONTRATO DE PRESTACION DE SERVICIOS</t>
  </si>
  <si>
    <t>20085752191</t>
  </si>
  <si>
    <t>LOPEZ CARDONA LORENA</t>
  </si>
  <si>
    <t>50926726</t>
  </si>
  <si>
    <t>2022-01-24 18:52:05</t>
  </si>
  <si>
    <t>20220407</t>
  </si>
  <si>
    <t>488413332831</t>
  </si>
  <si>
    <t>CAMELO ZEA IVAN FELIPE</t>
  </si>
  <si>
    <t>81715069</t>
  </si>
  <si>
    <t>2022-01-24 18:46:53</t>
  </si>
  <si>
    <t>20220406</t>
  </si>
  <si>
    <t>03045384496</t>
  </si>
  <si>
    <t>PARRA BARBOSA GLADYS STELLA</t>
  </si>
  <si>
    <t>51563157</t>
  </si>
  <si>
    <t>2022-01-24 18:42:37</t>
  </si>
  <si>
    <t>20220404</t>
  </si>
  <si>
    <t>62721247908</t>
  </si>
  <si>
    <t>GUTIERREZ ROMERO JONATHAN ALEXI</t>
  </si>
  <si>
    <t>1032363540</t>
  </si>
  <si>
    <t>2022-01-24 18:39:12</t>
  </si>
  <si>
    <t>20220403</t>
  </si>
  <si>
    <t>76727447152</t>
  </si>
  <si>
    <t>CERRA BARRETO SANDRA PAOLA</t>
  </si>
  <si>
    <t>64703239</t>
  </si>
  <si>
    <t>2022-01-24 18:34:45</t>
  </si>
  <si>
    <t>VILLAVICENCIO 27-28 ENERO: Prestar apoyo logístico (revisar canal de internet, equipos en optimas...</t>
  </si>
  <si>
    <t>COMISION</t>
  </si>
  <si>
    <t>ORDEN ADMINISTRATIVA</t>
  </si>
  <si>
    <t>Registrada</t>
  </si>
  <si>
    <t>488415415022</t>
  </si>
  <si>
    <t>AVELLANEDA FLOREZ RAUL ALBERTO</t>
  </si>
  <si>
    <t>79720269</t>
  </si>
  <si>
    <t>2022-01-24 17:12:23</t>
  </si>
  <si>
    <t>Asistir en representación de la Oficina Asesora Jurídica para brindar el acompañamiento al Grupo ...</t>
  </si>
  <si>
    <t>comision</t>
  </si>
  <si>
    <t>SCOTIABANK COLPATRIA SA</t>
  </si>
  <si>
    <t>860034594</t>
  </si>
  <si>
    <t>0122031395</t>
  </si>
  <si>
    <t>ZAPATA OME JOHAN ALBERTO</t>
  </si>
  <si>
    <t>1013648515</t>
  </si>
  <si>
    <t>2022-01-24 16:32:23</t>
  </si>
  <si>
    <t>Córdoba - Sucre (Monteria, Sincelejo, Corozal) Enero 27-29.Acompañar al Señor Viceministro en la ...</t>
  </si>
  <si>
    <t>50600000214</t>
  </si>
  <si>
    <t>VILLEGAS MERLANO LUIS FELIPE</t>
  </si>
  <si>
    <t>1102843241</t>
  </si>
  <si>
    <t>Córdoba - Sucre (Monteria, Sincelejo, Corozal).Enero 27 al 29. acompañar al viceministerio de asu...</t>
  </si>
  <si>
    <t>BANCO AGRARIO DE COLOMBIA S.A.</t>
  </si>
  <si>
    <t>800037800</t>
  </si>
  <si>
    <t>466222009692</t>
  </si>
  <si>
    <t>MUÑOZ VANEGAS CARLOS ALBERTO</t>
  </si>
  <si>
    <t>14239845</t>
  </si>
  <si>
    <t>2022-01-24 16:32:22</t>
  </si>
  <si>
    <t>Córdoba - Sucre (Monteria, Sincelejo, Corozal)Enero 27-29. Acompañar al viceministerio de asuntos...</t>
  </si>
  <si>
    <t>61820068211</t>
  </si>
  <si>
    <t>PARRA OLARTE JENNY LORENA</t>
  </si>
  <si>
    <t>1122649785</t>
  </si>
  <si>
    <t>Bogotá - Montería - Tierralta - Asistir a la mesa de dialogo de Tierralta - Movilización por posi...</t>
  </si>
  <si>
    <t>450270102285</t>
  </si>
  <si>
    <t>BERNAL VARGAS LEIDY MARITZA</t>
  </si>
  <si>
    <t>1014176671</t>
  </si>
  <si>
    <t>2022-01-24 14:56:21</t>
  </si>
  <si>
    <t>466770038076</t>
  </si>
  <si>
    <t>GARCIA PINILLA SINDDY TATIANA</t>
  </si>
  <si>
    <t>1076652686</t>
  </si>
  <si>
    <t>Saravena - Arauca. Enero 24. Por solicitud del Sr Viceministro de Asuntos Agropecuarios, se hace ...</t>
  </si>
  <si>
    <t>450800029677</t>
  </si>
  <si>
    <t>SANTOS AREVALO CAMILO ERNESTO</t>
  </si>
  <si>
    <t>79571305</t>
  </si>
  <si>
    <t>PRESTAR LOS SERVICIOS PROFESIONALES PARA PARTICIPAR EN LA ELABORACION, EVALUACION Y ANALISIS DE LOS INSTRUMENTOS ARCHIVISTICOS EN EL MARCO DEL SISTEMA INTEGRADO DE CONSERVACION SIC EN EJECUCION DEL PROYECTO "MEJORAR LA ADECUACION EN LAS INSTALACIONES</t>
  </si>
  <si>
    <t>20220330</t>
  </si>
  <si>
    <t>009470473365</t>
  </si>
  <si>
    <t>WILCHES BUSTOS CAROLINA</t>
  </si>
  <si>
    <t>52932012</t>
  </si>
  <si>
    <t>2022-01-24 14:31:51</t>
  </si>
  <si>
    <t>PAGO DE TELEFONIA MOVIL DEL 14 DE DICIEMBRE DE 2021 AL 13 DE ENERO DE 2022</t>
  </si>
  <si>
    <t>E5536622636</t>
  </si>
  <si>
    <t>FACTURA</t>
  </si>
  <si>
    <t>7290422</t>
  </si>
  <si>
    <t>CITIBANK COLOMBIA</t>
  </si>
  <si>
    <t>860051135</t>
  </si>
  <si>
    <t>0060136017</t>
  </si>
  <si>
    <t>COMUNICACION CELULAR S A COMCEL S A</t>
  </si>
  <si>
    <t>800153993</t>
  </si>
  <si>
    <t>Con Obligacion</t>
  </si>
  <si>
    <t>2022-01-24 11:19:35</t>
  </si>
  <si>
    <t>PAGO DE TELEFONIA FIJA DEL 01 AL 31 DE DICIEMBRE DE 2021</t>
  </si>
  <si>
    <t>00012359474</t>
  </si>
  <si>
    <t>7286222</t>
  </si>
  <si>
    <t>0020936509</t>
  </si>
  <si>
    <t>EMPRESA DE TELECOMUNICACIONES DE BOGOTA SA ESP PUDIENDO IDENTIFICARSE PARA TODOS LOS EFECTOS CON LA SIGLA ETB S.A. E.S.P.</t>
  </si>
  <si>
    <t>899999115</t>
  </si>
  <si>
    <t>2022-01-24 11:15:51</t>
  </si>
  <si>
    <t>000012362780</t>
  </si>
  <si>
    <t>7269722</t>
  </si>
  <si>
    <t>2022-01-24 11:13:10</t>
  </si>
  <si>
    <t>7292022</t>
  </si>
  <si>
    <t>2022-01-24 11:09:18</t>
  </si>
  <si>
    <t>20220041</t>
  </si>
  <si>
    <t>473200089893</t>
  </si>
  <si>
    <t>HOLGUIN MOGOLLON VANNESSA</t>
  </si>
  <si>
    <t>52117021</t>
  </si>
  <si>
    <t>2022-01-21 22:36:25</t>
  </si>
  <si>
    <t>PRESTAR SERVICIOS PROFESIONALES BRINDANDO ASISTENCIA A LA DIRECCION EN LA ESTRUCTURACION DE PROGRAMAS E INSTRUMENTOS PARA EL FINANCIAMIENTO NO BANCARIO Y LA GESTION DE RIESGOS AGROPECUARIOS PRINCIPALMENTEA TRAVES DEL MERCADO DE CAPITALES Y/ BOLSA DE</t>
  </si>
  <si>
    <t>20220348</t>
  </si>
  <si>
    <t>172009260</t>
  </si>
  <si>
    <t>CAMARGO NARVAEZ DIEGO FELIPE</t>
  </si>
  <si>
    <t>1010170404</t>
  </si>
  <si>
    <t>2022-01-21 22:15:39</t>
  </si>
  <si>
    <t>PRESTAR SUS SERVICIOS PROFESIONALES DE ACOMPAÑAMIENTO A LA DIRECCION PARA LA RECONVERSION Y ADAPTACION DE LOS SISTEMAAS AGRICOLAS FRENTE AL CAMBIO CLIMATICO</t>
  </si>
  <si>
    <t>20220278</t>
  </si>
  <si>
    <t>38896530744</t>
  </si>
  <si>
    <t>DELGADO PERDIGON JESSICA TATIANA</t>
  </si>
  <si>
    <t>1032447968</t>
  </si>
  <si>
    <t>2022-01-21 20:06:36</t>
  </si>
  <si>
    <t>PRESTAR SUS SERVICIOS PROFESIONALES PARA BRINDAR ASISTENCIA A LA DIRECCION DE FINANCIAMIENTO Y RIESGOS AGROPECUARIOS EN EL ANALISIS Y GESTION DE DATOS ESTADISTICOS Y GEOGRAFICOSQUE PERMITAN ORIENTAR EL DESARROLLO E IMPLEMENTACION DEL SISTEMA DE INFO</t>
  </si>
  <si>
    <t>20220366</t>
  </si>
  <si>
    <t>82943944535</t>
  </si>
  <si>
    <t>GARCIA JIMENEZ SERGIO ANDRES</t>
  </si>
  <si>
    <t>80854107</t>
  </si>
  <si>
    <t>2022-01-21 19:10:07</t>
  </si>
  <si>
    <t>20220383</t>
  </si>
  <si>
    <t>BANCO DE BOGOTA S. A.</t>
  </si>
  <si>
    <t>860002964</t>
  </si>
  <si>
    <t>605365022</t>
  </si>
  <si>
    <t>RODRIGUEZ VELANDIA MARIA JOSE</t>
  </si>
  <si>
    <t>1020809027</t>
  </si>
  <si>
    <t>2022-01-21 17:57:52</t>
  </si>
  <si>
    <t>20220382</t>
  </si>
  <si>
    <t>19254040293</t>
  </si>
  <si>
    <t>CAMACHO NOSSA ANGELA MARCELA</t>
  </si>
  <si>
    <t>38143299</t>
  </si>
  <si>
    <t>2022-01-21 17:48:00</t>
  </si>
  <si>
    <t>20220381</t>
  </si>
  <si>
    <t>82813495704</t>
  </si>
  <si>
    <t>TORO ACOSTA ANDREA VIVIANA</t>
  </si>
  <si>
    <t>1120563760</t>
  </si>
  <si>
    <t>2022-01-21 17:41:48</t>
  </si>
  <si>
    <t>PRESTAR SERVICIOS JURIDICOS PROFESIONALES EN LAS FASES PRECONTRACTUAL, CONTRACTUAL POST-CONTRACTUAL Y/O EJECUCION DE MECANISMOS DE POLITICA PUBLICA A CARGO DE LA DIRECCION DE CADENAS PECUARIAS, PESQUERAS Y ACUICOLAS</t>
  </si>
  <si>
    <t>20220396</t>
  </si>
  <si>
    <t>013270033387</t>
  </si>
  <si>
    <t>REINA CARDONA DIANA CAROLINA</t>
  </si>
  <si>
    <t>1130617571</t>
  </si>
  <si>
    <t>2022-01-21 17:39:44</t>
  </si>
  <si>
    <t>20220294</t>
  </si>
  <si>
    <t>53187940849</t>
  </si>
  <si>
    <t>PUPO BERMUDEZ ANGELICA MARIA</t>
  </si>
  <si>
    <t>1104428739</t>
  </si>
  <si>
    <t>2022-01-21 17:37:05</t>
  </si>
  <si>
    <t>PRESTAR SUS SERVICIOS PROFESIONALES APOYANDO A LA DIRECCIÓN DE INNOVACION DESARROLLO TECNOLÓGICO Y PROTECCIÓN SANITARIA EN TEMAS JURÍDICOS RELACIONADOS CON LA POLÍTICA SANITARIA, FITOSANITARIA Y DE INOCUIDAD.</t>
  </si>
  <si>
    <t>20220288</t>
  </si>
  <si>
    <t>50455564046</t>
  </si>
  <si>
    <t>TAPIA LIAN NAYIB ALBERTO</t>
  </si>
  <si>
    <t>8853889</t>
  </si>
  <si>
    <t>2022-01-21 17:33:38</t>
  </si>
  <si>
    <t>PRESTAR SERVICIOS PROFESIONALES PARA APOYAR A LA DIRECCION DE INNOVACION, DESARROLLO TECNOLOGICO Y PROTECCION SANITARIA EN EL PROCESAMIENTO Y ANALISIS DE INFORMACION EN CT EL SECTORIAL</t>
  </si>
  <si>
    <t>20220297</t>
  </si>
  <si>
    <t>11536938682</t>
  </si>
  <si>
    <t>CARDENAS ESPINOSA SANDRA MELISSA</t>
  </si>
  <si>
    <t>1088256291</t>
  </si>
  <si>
    <t>2022-01-21 17:27:09</t>
  </si>
  <si>
    <t>PRESTAR SERVICIOS PROFESIONALES A LA DIRECCIÓN DE GESTIÓN DE BIENES PÚBLICOS RURALES EN LAS ACTIVIDADES RELACIONADAS CON EL CIERRE DEL PROGRAMA DE VIVIENDA DE INTERÉS SOCIAL RURAL.</t>
  </si>
  <si>
    <t>20220380</t>
  </si>
  <si>
    <t>20775865450</t>
  </si>
  <si>
    <t>NIETO PEREZ LINA MARIA</t>
  </si>
  <si>
    <t>52452946</t>
  </si>
  <si>
    <t>2022-01-21 17:15:19</t>
  </si>
  <si>
    <t>PRESTAR SERVICIOS PROFESIONALES PARA FORMALIZAR, ACOMPAÑAR Y FORTALECER LA COMPETITIVIDAD DE LAS CADENAS PRODUCTIVAS DE LA PESCA Y/O DE LA ACUICULTURA EN COLOMBIA</t>
  </si>
  <si>
    <t>20220399</t>
  </si>
  <si>
    <t>37136842341</t>
  </si>
  <si>
    <t>SANCHEZ DEREIX JOSE JOAQUIN</t>
  </si>
  <si>
    <t>10772571</t>
  </si>
  <si>
    <t>2022-01-21 17:11:33</t>
  </si>
  <si>
    <t>PRESTAR SUS SERVICIOS PROFESIONALES PARA APOYAR AL MINISTERIO DE AGRICULTURA Y DESARROLLO RURAL EN EL DISEÑO, DESARROLLO E IMPLEMENTACIÓN DE LA COMUNICACIÓN ORGANIZACIONAL DEL COMPONENTE DE GESTIÓN ESTRATÉGICA DEL TALENTO HUMANO</t>
  </si>
  <si>
    <t>20220400</t>
  </si>
  <si>
    <t>78992462336</t>
  </si>
  <si>
    <t>RODRIGUEZ RODRIGUEZ DANIELLA</t>
  </si>
  <si>
    <t>1143355543</t>
  </si>
  <si>
    <t>2022-01-21 17:10:01</t>
  </si>
  <si>
    <t>PRESTAR LOS SERVICIOS PROFESIONALES PARA LA COMUNICACIÓN Y DIVULGACIÓN DE LAS ACCIONES Y ACTIVIDADES RELACIONADAS CON LA MISIÓN DEL MADR Y LAS FUNCIONES DE LA OFICINA DE ASUNTOS INTERNACIONALES</t>
  </si>
  <si>
    <t>20220394</t>
  </si>
  <si>
    <t>236800018376</t>
  </si>
  <si>
    <t>GONZALEZ CORONADO DANIEL</t>
  </si>
  <si>
    <t>1118841939</t>
  </si>
  <si>
    <t>2022-01-21 16:52:46</t>
  </si>
  <si>
    <t>PRESTAR SERVICIO PROFESIONALES EN EL SEGUIMIENTO DE LA GESTION CONTABLE, PRESUPUESTAL Y FINANCIERA DE LOS CONVENIOS, CONTRATOS Y DEMAS INSTRUMENTOS ESTABLECIDOS EN EL MARCO DEL FONDO DE FOMENTO AGROPECUARIO</t>
  </si>
  <si>
    <t>20220398</t>
  </si>
  <si>
    <t>396070216108</t>
  </si>
  <si>
    <t>AREBALEZ ARISTIZABAL ASTRID ANDREA</t>
  </si>
  <si>
    <t>39454013</t>
  </si>
  <si>
    <t>2022-01-21 16:47:34</t>
  </si>
  <si>
    <t>PRESTAR LOS SERVICIOS PROFESIONALES PARA LA GESTIÓN DE LA COOPERACIÓN INTERNACIONAL DEL SECTOR AGROPECUARIO Y EL COMERCIO EXTERIOR RELACIONADO CON ORGANISMOS MULTILATERALES COMO LA OCDE Y TERCEROS PAÍSES TALES COMO: ASIA, ÁFRICA Y MEDIO ORIENTE.</t>
  </si>
  <si>
    <t>20220393</t>
  </si>
  <si>
    <t>48139884381</t>
  </si>
  <si>
    <t>HERRERA URUETA YOSMENY JUDITH</t>
  </si>
  <si>
    <t>1143426359</t>
  </si>
  <si>
    <t>2022-01-21 16:47:29</t>
  </si>
  <si>
    <t>PRESTAR SERVICIOS PROFESIONALES EJERCIENDO SEGUIMIENTO A LA EJECUCION CONTABLE, PRESUPUESTAL Y FINANCIERA DE RECURSOS DE LA PARAFISCALIDAD PECUARIA AL IGUAL QUE EN EL MARCO DE LA GESTION CONTRACTUAL Y POSTCONTRACTUAL</t>
  </si>
  <si>
    <t>20220397</t>
  </si>
  <si>
    <t>0021250543</t>
  </si>
  <si>
    <t>SIERRA DUNANN YUDIS NAYIBE</t>
  </si>
  <si>
    <t>34993113</t>
  </si>
  <si>
    <t>2022-01-21 16:41:40</t>
  </si>
  <si>
    <t>PRESTAR LOS SERVICIOS PROFESIONALES PARA APOYAR LA IMPLEMENTACIÓN DE LA ESTRATEGIA DE COOPERACIÓN INTERNACIONAL DEL MADR Y LA IDENTIFICACIÓN DE COOPERANTES PARA LA IMPLEMENTACIÓN DE LOS PLANES DE ADMISIBILIDAD SANITARIA</t>
  </si>
  <si>
    <t>20220392</t>
  </si>
  <si>
    <t>20670013307</t>
  </si>
  <si>
    <t>LOPEZ CASADO DANIELA</t>
  </si>
  <si>
    <t>1067842833</t>
  </si>
  <si>
    <t>2022-01-21 16:41:19</t>
  </si>
  <si>
    <t>PRESTAR LOS SERVICIOS PROFESIONALES EN LA ESTRUCTURACIÓN Y REVISIÓN DE INSTRUMENTOS Y ACTIVIDADES RELACIONADAS CON LOS LINEAMIENTOS DE POLÍTICA EXTERIOR Y ASISTENCIA TÉCNICA EN LOS ESPACIOS BILATERALES Y MULTILATERALES PARA EL SECTOR AGROPECUARIO. AS</t>
  </si>
  <si>
    <t>20220391</t>
  </si>
  <si>
    <t>Giro</t>
  </si>
  <si>
    <t>RODRIGUEZ CORTES ALEJANDRA</t>
  </si>
  <si>
    <t>1020726849</t>
  </si>
  <si>
    <t>2022-01-21 16:33:15</t>
  </si>
  <si>
    <t>01 NÓMINA ADICIONAL DE PRESTACIONES ENERO 2022</t>
  </si>
  <si>
    <t>01 NÓMINA ADICIONAL</t>
  </si>
  <si>
    <t>7253822</t>
  </si>
  <si>
    <t>12922, 13022, 13122</t>
  </si>
  <si>
    <t>018167502</t>
  </si>
  <si>
    <t>2022-01-21 16:31:26</t>
  </si>
  <si>
    <t>20220390</t>
  </si>
  <si>
    <t>04557342627</t>
  </si>
  <si>
    <t>LEON MOYANO CRISTIAN CAMILO</t>
  </si>
  <si>
    <t>1032376653</t>
  </si>
  <si>
    <t>2022-01-21 16:22:58</t>
  </si>
  <si>
    <t>20220389</t>
  </si>
  <si>
    <t>00954137627</t>
  </si>
  <si>
    <t>MENDOZA ORTEGA LILI SOFIA</t>
  </si>
  <si>
    <t>37745711</t>
  </si>
  <si>
    <t>2022-01-21 16:18:25</t>
  </si>
  <si>
    <t>20220388</t>
  </si>
  <si>
    <t>78608773559</t>
  </si>
  <si>
    <t>NIEVES GONZALEZ RAFAEL ANTONIO</t>
  </si>
  <si>
    <t>80819924</t>
  </si>
  <si>
    <t>2022-01-21 16:15:04</t>
  </si>
  <si>
    <t>20220384</t>
  </si>
  <si>
    <t>91218008670</t>
  </si>
  <si>
    <t>MENDEZ GALAN YENNY CRISTINA</t>
  </si>
  <si>
    <t>33368300</t>
  </si>
  <si>
    <t>2022-01-21 15:51:02</t>
  </si>
  <si>
    <t>PRESTAR SERVICIOS PROFESIONALES EN LA DIRECCION PARA LA PROMOCION DEL USO EFICIENTE DE LOS RECURSOS NATURALES QUE CONTRIBUYAN A LA SOSTENIBILIDAD AMBIENTAL</t>
  </si>
  <si>
    <t>20220281</t>
  </si>
  <si>
    <t>67511001088</t>
  </si>
  <si>
    <t>DELGADO ALVAREZ DANA LORENA</t>
  </si>
  <si>
    <t>1015402482</t>
  </si>
  <si>
    <t>2022-01-21 15:40:29</t>
  </si>
  <si>
    <t>PRESTAR SERVICIOS PROFESIONALES EN ANALISIS TECNICOS PARA LA GESTION Y DESARROLLO DE INICIATIVAS DE ADAPTACION Y MITIGACION EN SISTEMAS AGRICOLAS</t>
  </si>
  <si>
    <t>20220280</t>
  </si>
  <si>
    <t>176370033696</t>
  </si>
  <si>
    <t>CARDENAS AVILA ISABEL</t>
  </si>
  <si>
    <t>33367128</t>
  </si>
  <si>
    <t>2022-01-21 15:33:37</t>
  </si>
  <si>
    <t>PRESTAR SUS SERVICIOS PROFESIONLES APOYANDO A LA DIRECCION EN TEMAS FINANCIEROS ASOCIADO A LA EJECUCION, LIQUIDACION Y REPORTE DE INFORMACION DE LOS CONVENIOS Y CONTRATOS SUSCRITOS RELACIONADOS CON LA SOSTENIBILIDAD AMBIENTAL Y CAMBIO CLIMATICO EN LO</t>
  </si>
  <si>
    <t>20220279</t>
  </si>
  <si>
    <t>9282009811</t>
  </si>
  <si>
    <t>GONZALEZ PEREIRA JORGE LUIS</t>
  </si>
  <si>
    <t>1067860313</t>
  </si>
  <si>
    <t>2022-01-21 15:27:00</t>
  </si>
  <si>
    <t>PRESTAR SUS SERVICIOS PROFESIONLES APOYANDO A LA DIRECCION EN LA GESTION DE LA SOTENIBILIDAD DEL SECTOR FRENTE AL CAMBIO Y LA VARIABILIDAD CLIMATICA</t>
  </si>
  <si>
    <t>20220277</t>
  </si>
  <si>
    <t>21978754012</t>
  </si>
  <si>
    <t>MARQUEZ TORRES MARTHA LILIANA</t>
  </si>
  <si>
    <t>1032374621</t>
  </si>
  <si>
    <t>2022-01-21 15:15:58</t>
  </si>
  <si>
    <t>PRESTAR SUS SERVICIOS PROFESIONALES APOYANDO A LA DIRECCION EN TEMAS JURIDICOS RELACIONADOS CON INICIATIVAS CLIMATICAMENTE INTELIGENTES Y SOSTENIBLES PARA LA ADAPTACION DEL SECTOR</t>
  </si>
  <si>
    <t>20220276</t>
  </si>
  <si>
    <t>0735138638</t>
  </si>
  <si>
    <t>GARCIA ALVAREZ VALENTINA</t>
  </si>
  <si>
    <t>1121824389</t>
  </si>
  <si>
    <t>2022-01-21 15:11:24</t>
  </si>
  <si>
    <t>PRESTAR SERVICIOS PROFESIONALES PARA EL DIRECCIONAMIENTO ESTRATEGICO DE LA DIRECCION DE LA MUJER RURAL</t>
  </si>
  <si>
    <t>20220129</t>
  </si>
  <si>
    <t>20231559357</t>
  </si>
  <si>
    <t>PINILLA RODRIGUEZ KAREN</t>
  </si>
  <si>
    <t>1032387487</t>
  </si>
  <si>
    <t>2022-01-21 15:05:43</t>
  </si>
  <si>
    <t>PRESTAR SERVICIOS PROFESIONALES EN EL SEGUIMIENTO E IMPLEMENTACION DE LA EXTENSION AGROPECUARIA ENMARCADA EN EL SNIA Y FOMENTO DE LA PRODUCCION DE AGRICULTURA ORGANICA EN COLOMBIA</t>
  </si>
  <si>
    <t>20220290</t>
  </si>
  <si>
    <t>15325277065</t>
  </si>
  <si>
    <t>BALLEN HERNANDEZ CRISTIAN CAMILO</t>
  </si>
  <si>
    <t>1110505484</t>
  </si>
  <si>
    <t>2022-01-21 14:58:20</t>
  </si>
  <si>
    <t>PRESTAR SERVICIOS PROFESIONALES A LA DIRECCION DE INNOVACION, DESARROLLO TECNOLOGICO Y PROTECCION SANITARIA EN APOYO EN LOS PROCESOS DE IMPLEMENTACION DE LAS ACTIVIDADES DE LA POLITICA SANITARIA Y DE INOCUIDAD PARA EL SECTOR AGRICOLA</t>
  </si>
  <si>
    <t>20220286</t>
  </si>
  <si>
    <t>BANCO POPULAR S. A.</t>
  </si>
  <si>
    <t>860007738</t>
  </si>
  <si>
    <t>210280132473</t>
  </si>
  <si>
    <t>CONSUELO CASTRILLON ARIAS</t>
  </si>
  <si>
    <t>24308952</t>
  </si>
  <si>
    <t>2022-01-21 14:50:58</t>
  </si>
  <si>
    <t>PRESTAR SERVICIOS PROFESIONALES A LA DIRECCION DE INNOVACION, DESARROLLO TECNOLOGICO Y PROTECCION SANITARIA EN APOYO INTEGRAL A LA FORMULACION Y MONITOREO A LAS ACCIONES DE IMPLEMENTACION DE LA POLITICA SANITARIA Y DE INOCUIDAD EN EL SECTOR PECUARIO</t>
  </si>
  <si>
    <t>20220285</t>
  </si>
  <si>
    <t>000181513391</t>
  </si>
  <si>
    <t>MEDINA VILLALBA JAVIER FERNANDO</t>
  </si>
  <si>
    <t>80385669</t>
  </si>
  <si>
    <t>2022-01-21 14:42:51</t>
  </si>
  <si>
    <t>PRESTACION DE SERVICIOS PROFESIONALES EN LA ESTRUCTURACION DE DOCUMENTOS TECNICOS Y ACCIONES RELACIONADAS CON LA POLITICA SANITARIA, FITOSANITARIA Y DE INOCUIDAD , EN EL SECTOR AGROALIMENTARIO</t>
  </si>
  <si>
    <t>20220284</t>
  </si>
  <si>
    <t>07092486235</t>
  </si>
  <si>
    <t>GALLEGO SUAREZ JUAN DAVID</t>
  </si>
  <si>
    <t>1053815357</t>
  </si>
  <si>
    <t>2022-01-21 14:36:42</t>
  </si>
  <si>
    <t>PRESTAR LOS SERVICIOS PROFESIONALES EN EL SEGUIMIENTO Y APOYO AL REPORTE DE IMPLEMENTACION DE INICIATIVAS DE MANEJO DE SISTEMAS AGRICOLAS PARA LA ADAPTACION Y SOSTENIBILIDAD DEL SECTOR</t>
  </si>
  <si>
    <t>20220283</t>
  </si>
  <si>
    <t>18865102590</t>
  </si>
  <si>
    <t>CARDONA QUINTERO CARLOS ARTURO</t>
  </si>
  <si>
    <t>10254389</t>
  </si>
  <si>
    <t>2022-01-21 14:13:18</t>
  </si>
  <si>
    <t>PRESTAR SERVICIOS PROFESIONALES EN EL SEGUIMIENTO Y EVALUACIÓN DE POLÍTICA SANITARIA, A ENFERMEDADES DE ALTO IMPACTO NACIONAL PARA LAS ESPECIES BOVINAS, PORCICOLA, AVES, Y EQUINOS</t>
  </si>
  <si>
    <t>20220295</t>
  </si>
  <si>
    <t>760087882</t>
  </si>
  <si>
    <t>OYOLA MURILLO ANNY VANESA</t>
  </si>
  <si>
    <t>1069473372</t>
  </si>
  <si>
    <t>2022-01-21 14:10:08</t>
  </si>
  <si>
    <t>PRESTAR SERVICIOS PROFESIONALES EN LA DIRECCIÓN DE INNOVACIÓN, DESARROLLO TECNOLÓGICO Y PROTECCIÓN SANITARIA PARA EL FORTALECIMIENTO DEL SNIA Y LA EVALUACIÓN SECTORIAL EN INNOVACIÓN, INVESTIGACIÓN Y DESARROLLO TECNOLÓGICO DESDE EL COMPONENTE AGRÍCOLA</t>
  </si>
  <si>
    <t>20220292</t>
  </si>
  <si>
    <t>05955133767</t>
  </si>
  <si>
    <t>MEJIA NARIÑO JUAN CARLOS</t>
  </si>
  <si>
    <t>75062776</t>
  </si>
  <si>
    <t>2022-01-21 14:01:07</t>
  </si>
  <si>
    <t>PRESTAR SUS SERVICIOS PROFESIONALES PARA ACOMPAÑAR A LA DIRECCIÓN EN EL PROCESO DE ARTICULACIÓN DE LA POLÍTICA DE FINANCIAMIENTO Y RIESGOS AGROPECUARIOS EN EL MARCO DE LAS ACTIVIDADES QUE SE ADELANTEN ANTE LA COMISIÓN NACIONAL DE CRÉDITO AGROPECUARIO</t>
  </si>
  <si>
    <t>20220357</t>
  </si>
  <si>
    <t>21170197680</t>
  </si>
  <si>
    <t>RESTREPO VELEZ JAIME</t>
  </si>
  <si>
    <t>80410462</t>
  </si>
  <si>
    <t>2022-01-21 13:35:39</t>
  </si>
  <si>
    <t>20220293</t>
  </si>
  <si>
    <t>SALAMANCA SILVA ANDRES FELIPE</t>
  </si>
  <si>
    <t>1053343843</t>
  </si>
  <si>
    <t>2022-01-21 13:28:23</t>
  </si>
  <si>
    <t>PRESTAR SERVICIOS PROFESIONALES A LA DIRECCIÓN DE INNOVACIÓN, DESARROLLO TECNOLÓGICO Y PROTECCIÓN SANITARIA EN APOYO EN LOS PROCESOS DE IMPLEMENTACIÓN DE LAS ACTIVIDADES DE LA POLÍTICA SANITARIA Y DE INOCUIDAD PARA EL SECTOR AGRÍCOLA</t>
  </si>
  <si>
    <t>20220289</t>
  </si>
  <si>
    <t>ALARCON RESTREPO JHON JAIRO</t>
  </si>
  <si>
    <t>10256639</t>
  </si>
  <si>
    <t>2022-01-21 13:21:33</t>
  </si>
  <si>
    <t>20220287</t>
  </si>
  <si>
    <t>37316111514</t>
  </si>
  <si>
    <t>CAMPUZANO MEJIA VALENTINA</t>
  </si>
  <si>
    <t>24338487</t>
  </si>
  <si>
    <t>2022-01-21 13:17:52</t>
  </si>
  <si>
    <t>20220379</t>
  </si>
  <si>
    <t>62792138387</t>
  </si>
  <si>
    <t>MURGAS RODRIGUEZ MARGITH VANESSA</t>
  </si>
  <si>
    <t>1121297814</t>
  </si>
  <si>
    <t>2022-01-21 13:14:08</t>
  </si>
  <si>
    <t>20220376</t>
  </si>
  <si>
    <t>16527392555</t>
  </si>
  <si>
    <t>VERA CASTELLANOS DAYANA ISABEL</t>
  </si>
  <si>
    <t>1018424548</t>
  </si>
  <si>
    <t>2022-01-21 13:09:46</t>
  </si>
  <si>
    <t>20220371</t>
  </si>
  <si>
    <t>65630014284</t>
  </si>
  <si>
    <t>ARIZA ROMERO CARLOS ARMANDO</t>
  </si>
  <si>
    <t>77174459</t>
  </si>
  <si>
    <t>2022-01-21 13:02:08</t>
  </si>
  <si>
    <t>PRESTAR SUS SERVICIOS PROFESIONALES APOYANDO A LA DIRECCION EN EL SEGUIMIENTO Y REPORTE DE LA IMPLEMENTACION Y MANEJO DE SISTEMAS DE PRODUCCION PECUARIOS INTEGRALES PARA LA ADAPTACION Y LA SOSTENIBILIDAD CLIMATICA</t>
  </si>
  <si>
    <t>20220282</t>
  </si>
  <si>
    <t>16393147460</t>
  </si>
  <si>
    <t>UCROS GARRIDO ANDRES</t>
  </si>
  <si>
    <t>79882752</t>
  </si>
  <si>
    <t>2022-01-21 12:56:06</t>
  </si>
  <si>
    <t>20220361</t>
  </si>
  <si>
    <t>24525038322</t>
  </si>
  <si>
    <t>MONTAÑO MARTINEZ PAOLA ANDREA</t>
  </si>
  <si>
    <t>53910502</t>
  </si>
  <si>
    <t>2022-01-21 12:51:38</t>
  </si>
  <si>
    <t>PRESTAR LOS SERVICIOS PROFESIONALES PARA BRINDAR SOPORTE TÉCNICO A LA SUPERVISIÓN DE LOS CONTRATOS Y/O CONVENIOS MEDIANTE LOS CUALES SE EJECUTAN LOS INSTRUMENTOS PARA EL FINANCIAMIENTO Y LOS RIESGOS AGROPECUARIOS</t>
  </si>
  <si>
    <t>20220351</t>
  </si>
  <si>
    <t>176223550</t>
  </si>
  <si>
    <t>FLOREZ ARENGAS YURLEY DAYANNA</t>
  </si>
  <si>
    <t>1098752317</t>
  </si>
  <si>
    <t>2022-01-21 12:33:55</t>
  </si>
  <si>
    <t>En el marco de los compromisos suscritos con el Comité Cívico por la Salvación y la Dignidad de C...</t>
  </si>
  <si>
    <t>126220540</t>
  </si>
  <si>
    <t>GOMEZ RAMIREZ LORENA CONSTANZA</t>
  </si>
  <si>
    <t>55068057</t>
  </si>
  <si>
    <t>2022-01-21 12:27:50</t>
  </si>
  <si>
    <t>TRANSPORTAR AL SR. MINISTRO Y/O A EL GRUPO DE ESCOLATAS ENCARGADOS DE LA LOGISTICA E ITINERARIOS ...</t>
  </si>
  <si>
    <t>735122558</t>
  </si>
  <si>
    <t>BARRETO CHALA GERMAN</t>
  </si>
  <si>
    <t>93020459</t>
  </si>
  <si>
    <t>2022-01-21 12:27:49</t>
  </si>
  <si>
    <t>DETERMINAR LOS ITINERARIOS Y DISPOSITIVOS (PUNTOS DE CONEXIÓN), DURANTE LOS DESPLAZAMIENTOS DEL S...</t>
  </si>
  <si>
    <t>230351026422</t>
  </si>
  <si>
    <t>ROYERO FABIAN</t>
  </si>
  <si>
    <t>1116797927</t>
  </si>
  <si>
    <t>BRINDAR LA MAXIMA SEGURIDAD Y PROTECCION AL SR. MINISTRO DURANTE LOS RECORRIDOS QUE SE HAYAN PROG...</t>
  </si>
  <si>
    <t>03000010820</t>
  </si>
  <si>
    <t>MARTIN FUENTES OMAR CAMILO</t>
  </si>
  <si>
    <t>80350063</t>
  </si>
  <si>
    <t>418278164</t>
  </si>
  <si>
    <t>ARIZA RUBIO KEVIN FAURICIO</t>
  </si>
  <si>
    <t>1022400911</t>
  </si>
  <si>
    <t>018602581</t>
  </si>
  <si>
    <t>GUTIERREZ LADINO VICTOR GERMAN</t>
  </si>
  <si>
    <t>79278511</t>
  </si>
  <si>
    <t>BRINDAR LA MAXIMA SEGURIDAD Y PROTECCION AL SR. MINISTRO, DURANTE LOS RECORRIDOS QUE SE HAYAN PRO...</t>
  </si>
  <si>
    <t>488416186622</t>
  </si>
  <si>
    <t>BONILLA JORGE SANTIAGO</t>
  </si>
  <si>
    <t>88269028</t>
  </si>
  <si>
    <t>230044133874</t>
  </si>
  <si>
    <t>GALINDO MELO JOHNATHAN DAVID</t>
  </si>
  <si>
    <t>1023882263</t>
  </si>
  <si>
    <t>PRESTAR SERVICIOS PROFESIONALES PARA EL SEGUIMIENTO A LA IMPLEMENTACIÓN Y FOMENTO DE LA SOCIALIZACIÓN DE INSTRUMENTOS DEL FINANCIAMIENTO Y RIESGOS AGROPECUARIOS EN EL MARCO DEL SISTEMA NACIONAL DE CRÉDITO AGROPECUARIO.</t>
  </si>
  <si>
    <t>20220356</t>
  </si>
  <si>
    <t>05930854704</t>
  </si>
  <si>
    <t>RESTREPO GARCIA ALEXANDRA</t>
  </si>
  <si>
    <t>30308547</t>
  </si>
  <si>
    <t>2022-01-21 12:21:03</t>
  </si>
  <si>
    <t>PRESTAR LOS SERVICIOS DE APOYO A LA GESTIÓN PARA EL DESARROLLO DE LAS ACTIVIDADES DE GESTIÓN DOCUMENTAL Y CONTROL DE LOS ARCHIVOS GENERADOS POR LA SUBDIRECCIÓN FINANCIERA DEL MINISTERIO DE AGRICULTURA Y DESARROLLO RURAL</t>
  </si>
  <si>
    <t>20220333</t>
  </si>
  <si>
    <t>018818096</t>
  </si>
  <si>
    <t>FORERO CASTRO LUIS ANTONIO</t>
  </si>
  <si>
    <t>79812222</t>
  </si>
  <si>
    <t>2022-01-21 12:09:33</t>
  </si>
  <si>
    <t>PRESTAR SUS SERVICIOS PROFESIONALES EN LA EJECUCIÓN DE LAS ACTIVIDADES DEL CICLO DE POLÍTICA PÚBLICA, ESPECIALMENTE LO RELACIONADO CON LA EVALUACIÓN DE LOS INSTRUMENTOS DE FINANCIAMIENTO Y RIESGOS AGROPECUARIOS</t>
  </si>
  <si>
    <t>20220349</t>
  </si>
  <si>
    <t>03046011791</t>
  </si>
  <si>
    <t>LEON MATTA DAVID FRANCISCO</t>
  </si>
  <si>
    <t>1013589578</t>
  </si>
  <si>
    <t>2022-01-21 11:56:25</t>
  </si>
  <si>
    <t>20220360</t>
  </si>
  <si>
    <t>2142088564</t>
  </si>
  <si>
    <t>LOZANO LOZANO EDGAR GILBERTO</t>
  </si>
  <si>
    <t>79246273</t>
  </si>
  <si>
    <t>2022-01-21 11:47:09</t>
  </si>
  <si>
    <t>PRESTAR SUS SERVICIOS PROFESIONALES PARA BRINDAR ASISTENCIA A LA DIRECCIÓN DE FINANCIAMIENTO Y RIESGO AGROPECUARIOS EN EL SEGUIMIENTO A LA IMPLEMENTACIÓN DE LA POLÍTICA DEL SEGURO AGROPECUARIO.</t>
  </si>
  <si>
    <t>20220354</t>
  </si>
  <si>
    <t>000053534897</t>
  </si>
  <si>
    <t>MORENO CEPERO DELSA MARIA</t>
  </si>
  <si>
    <t>1026275749</t>
  </si>
  <si>
    <t>2022-01-21 11:45:09</t>
  </si>
  <si>
    <t>PRESTAR SUS SERVICIOS PROFESIONALES EN LA IMPLEMENTACIÓN DE INSTRUMENTOS PARA LA POLÍTICA DE FINANCIAMIENTO Y DE GESTIÓN DE RIESGOS AGROPECUARIOS.</t>
  </si>
  <si>
    <t>20220359</t>
  </si>
  <si>
    <t>008970301761</t>
  </si>
  <si>
    <t>DAJUD DURAN ARTURO ADOLFO</t>
  </si>
  <si>
    <t>92526761</t>
  </si>
  <si>
    <t>2022-01-21 11:43:22</t>
  </si>
  <si>
    <t>PRESTAR SUS SERVICIOS PROFESIONALES PARA BRINDAR ASISTENCIA EN EL DESARROLLO DE LAS ACTIVIDADES PROPIAS DEL CICLO DE LA POLÍTICA PÚBLICA A CARGO DE LA FINANCIAMIENTO, GARANTÍAS Y RIESGOS AGROPECUARIOS</t>
  </si>
  <si>
    <t>20220358</t>
  </si>
  <si>
    <t>20705686170</t>
  </si>
  <si>
    <t>GUTIERREZ NOVOA JOSE DAVID</t>
  </si>
  <si>
    <t>19165894</t>
  </si>
  <si>
    <t>2022-01-21 11:39:30</t>
  </si>
  <si>
    <t>20220291</t>
  </si>
  <si>
    <t>096970017537</t>
  </si>
  <si>
    <t>YUNDA ROMERO HUGO RICARDO</t>
  </si>
  <si>
    <t>17340988</t>
  </si>
  <si>
    <t>2022-01-21 11:30:42</t>
  </si>
  <si>
    <t>20220346</t>
  </si>
  <si>
    <t>35224974602</t>
  </si>
  <si>
    <t>ROJAS FORERO GUILLERMO ANDRES</t>
  </si>
  <si>
    <t>1053329645</t>
  </si>
  <si>
    <t>2022-01-21 10:12:16</t>
  </si>
  <si>
    <t>PRESTAR SERVICIOS PROFESIONALES PARA PRESTAR ACOMPAÑAMIENTO JURÍDICO PARA LA ESTRUCTURACIÓN DE LA ACTIVIDAD LEGISLATIVAS QUE PERMITAN LA ADECUADA IMPLEMENTACIÓN DE LOS INSTRUMENTOS DE LA POLÍTICA DE FINANCIAMIENTO Y RIESGOS.</t>
  </si>
  <si>
    <t>20220350</t>
  </si>
  <si>
    <t>61856275646</t>
  </si>
  <si>
    <t>ECHEVERRIA RODRIGUEZ AURA MARIA</t>
  </si>
  <si>
    <t>33335379</t>
  </si>
  <si>
    <t>2022-01-21 09:57:00</t>
  </si>
  <si>
    <t>20220355</t>
  </si>
  <si>
    <t>0355259748</t>
  </si>
  <si>
    <t>TRILLOS FELIZZOLA ETDYVER</t>
  </si>
  <si>
    <t>85442854</t>
  </si>
  <si>
    <t>2022-01-21 09:46:37</t>
  </si>
  <si>
    <t>20220296</t>
  </si>
  <si>
    <t>94414087978</t>
  </si>
  <si>
    <t>MOJICA SALAZAR MANUEL SANTIAGO</t>
  </si>
  <si>
    <t>1121888578</t>
  </si>
  <si>
    <t>2022-01-21 09:34:51</t>
  </si>
  <si>
    <t>20220347</t>
  </si>
  <si>
    <t>24096313068</t>
  </si>
  <si>
    <t>REYES GARCES RODOLFO RAMON</t>
  </si>
  <si>
    <t>6888023</t>
  </si>
  <si>
    <t>2022-01-21 09:10:46</t>
  </si>
  <si>
    <t>El Ministerio del Interior convoca a Sesión de Comisión Mixta entre el Gobierno nacional y el Con...</t>
  </si>
  <si>
    <t>20705681213</t>
  </si>
  <si>
    <t>ORTIZ RODRIGUEZ CLAUDIA SOFIA</t>
  </si>
  <si>
    <t>51777426</t>
  </si>
  <si>
    <t>2022-01-20 18:02:32</t>
  </si>
  <si>
    <t>Convocatoria Sesión Comisión Mixta CRIC - Decreto 1811 de 2017.</t>
  </si>
  <si>
    <t>8912002631</t>
  </si>
  <si>
    <t>FRANCO TORRES OMAR</t>
  </si>
  <si>
    <t>6776546</t>
  </si>
  <si>
    <t>Acompañamiento técnico al director de capacidades productivas, en el evento toma Atlántico donde ...</t>
  </si>
  <si>
    <t>453074783</t>
  </si>
  <si>
    <t>YANCE HERNANDEZ JAN CARLOS</t>
  </si>
  <si>
    <t>1048279688</t>
  </si>
  <si>
    <t>Acompañamiento y participación al señor Ministro de Agricultura y al presidente de la republica ...</t>
  </si>
  <si>
    <t>902010453</t>
  </si>
  <si>
    <t>RAMIREZ PAYARES SERGIO ENRIQUE</t>
  </si>
  <si>
    <t>19620747</t>
  </si>
  <si>
    <t>2022-01-20 18:02:31</t>
  </si>
  <si>
    <t>PRESTAR SUS SERVICIOS PROFESIONALES PARA ADELANTAR LOS TRÁMITES CONTRACTUALES RELACIONADOS CON LA IMPLEMENTACIÓN DE ESTRATEGIAS PARA LA INCLUSIÓN FINANCIERA EN EL SECTOR AGROPECUARIO</t>
  </si>
  <si>
    <t>20220368</t>
  </si>
  <si>
    <t>84156260427</t>
  </si>
  <si>
    <t>TOLOSA MESA MAIRA ALEJANDRA</t>
  </si>
  <si>
    <t>1121910841</t>
  </si>
  <si>
    <t>2022-01-20 17:39:25</t>
  </si>
  <si>
    <t>20220365</t>
  </si>
  <si>
    <t>19231112840</t>
  </si>
  <si>
    <t>GARCIA CARDENAS MERCY LILIANA</t>
  </si>
  <si>
    <t>53045392</t>
  </si>
  <si>
    <t>2022-01-20 17:34:48</t>
  </si>
  <si>
    <t>20220370</t>
  </si>
  <si>
    <t>479470005329</t>
  </si>
  <si>
    <t>RENGIFO MORENO HERNANDO ALFONSO</t>
  </si>
  <si>
    <t>79723155</t>
  </si>
  <si>
    <t>2022-01-20 16:13:00</t>
  </si>
  <si>
    <t>PRESTAR LOS SERVICIOS DE APOYO A LA GESTIÓN PARA LA ATENCIÓN OPORTUNA DE LOS REQUERIMIENTOS RELACIONADOS CON HISTORIAS LABORALES CONSERVADAS EN OTROS SOPORTES, ASÍ COMO LAS ACTIVIDADES DE GESTIÓN DOCUMENTAL REQUERIDAS POR EL GRUPO DE GESTIÓN DOCUMENT</t>
  </si>
  <si>
    <t>20220386</t>
  </si>
  <si>
    <t>BANCO COMERCIAL AV VILLAS S.A.</t>
  </si>
  <si>
    <t>860035827</t>
  </si>
  <si>
    <t>058829800</t>
  </si>
  <si>
    <t>MEDINA GARCIA PEDRO ANTONIO</t>
  </si>
  <si>
    <t>80442452</t>
  </si>
  <si>
    <t>2022-01-20 15:47:28</t>
  </si>
  <si>
    <t>2022-01-20 15:35:29</t>
  </si>
  <si>
    <t>PRESTAR LOS SERVICIOS PROFESIONALES A LA DIRECCIÓN DE FINANCIAMIENTO Y RIESGOS AGROPECUARIOS PARA LA EJECUCIÓN DE ACTIVIDADES REQUERIDAS PARA LA ESTRUCTURACIÓN Y SEGUIMIENTO A LA IMPLEMENTACIÓN DE LOS INSTRUMENTOS DE LA POLÍTICA DE FINANCIAMIENTO Y R</t>
  </si>
  <si>
    <t>20220369</t>
  </si>
  <si>
    <t>477700017361</t>
  </si>
  <si>
    <t>RIVERA LABRADOR RICARDO ANDRES</t>
  </si>
  <si>
    <t>88257264</t>
  </si>
  <si>
    <t>2022-01-20 15:25:47</t>
  </si>
  <si>
    <t>Participar en el Taller construyendo pais cumpliendole a Sucre con el Señor Presidente de la Repu...</t>
  </si>
  <si>
    <t>20530881850</t>
  </si>
  <si>
    <t>ZEA NAVARRO RODOLFO ENRIQUE</t>
  </si>
  <si>
    <t>78691759</t>
  </si>
  <si>
    <t>2022-01-20 15:14:29</t>
  </si>
  <si>
    <t>Brindar apoyo en la recolección y análisis de la información de regiones para el Sr. Ministro, qu...</t>
  </si>
  <si>
    <t>COMISON</t>
  </si>
  <si>
    <t>19755586407</t>
  </si>
  <si>
    <t>DAZA RICCIULLI CLAUDIA MARGARITA</t>
  </si>
  <si>
    <t>1065626568</t>
  </si>
  <si>
    <t>Sesión de la Mesa7Comité Cívico por la Salvación y la Dignidad de Chocó que se llevará a cabo de ...</t>
  </si>
  <si>
    <t>2022-01-20 15:14:28</t>
  </si>
  <si>
    <t>PRESTAR SUS SERVICIOS PROFESIONALES PARA LA EJECUCIÓN Y PUESTA EN MARCHA DEL SISTEMA DE INFORMACIÓN PARA LA GESTIÓN DE RIESGOS AGROPECUARIOS – SIGRA EN TODAS SUS FASES</t>
  </si>
  <si>
    <t>20220364</t>
  </si>
  <si>
    <t>24015480969</t>
  </si>
  <si>
    <t>PAEZ HERNANDEZ CRISTHIAN EDUARDO</t>
  </si>
  <si>
    <t>1053326481</t>
  </si>
  <si>
    <t>2022-01-20 15:02:07</t>
  </si>
  <si>
    <t>20220385</t>
  </si>
  <si>
    <t>36721222394</t>
  </si>
  <si>
    <t>BARRETO GONZALEZ SELENE NICOLL</t>
  </si>
  <si>
    <t>35116286</t>
  </si>
  <si>
    <t>2022-01-20 12:11:22</t>
  </si>
  <si>
    <t>20220374</t>
  </si>
  <si>
    <t>166800073149</t>
  </si>
  <si>
    <t>MORALES QUIROZ MAURICIO ALEJANDRO</t>
  </si>
  <si>
    <t>1104694655</t>
  </si>
  <si>
    <t>2022-01-20 11:58:08</t>
  </si>
  <si>
    <t>Asistir a la reunión que se realizara en el Municipio de Gámeza en el departamento de Boyaca; don...</t>
  </si>
  <si>
    <t>17273719288</t>
  </si>
  <si>
    <t>PINILLA PALACIO LUIS JAVIER</t>
  </si>
  <si>
    <t>80411125</t>
  </si>
  <si>
    <t>2022-01-20 11:57:26</t>
  </si>
  <si>
    <t>PRESTAR SUS SERVICIOS PROFESIONLES BRINDANDO SOPORTE ESPECIALIZADO DESDE UN ENFOQUE PATRIMONIAL AL PROYECTO DE INVERSION DENOMINADO ADECUACION A LAS INSTALACIONES DEL MADR EN MATERIA DE INFRAESTRUCTURA FISICA Y GESTION DOCUMENTAL</t>
  </si>
  <si>
    <t>20220327</t>
  </si>
  <si>
    <t>003800088589</t>
  </si>
  <si>
    <t>HOYOS MORA JUAN MANUEL</t>
  </si>
  <si>
    <t>79787250</t>
  </si>
  <si>
    <t>2022-01-20 11:46:24</t>
  </si>
  <si>
    <t>PRESTAR LOS SERVICIOS DE APOYO A LA GESTION PRA LA ADMINISTRACION DEL ARCHIVO CENTRAL ASI COMO LA REUBICACION DE LOS EXPEDIENTES PERTENECIENTES A LOS FONDOS DE ACUMULADOS DEL MINISTERIO DE AGRICULTURA Y DESARROLLO RURAL</t>
  </si>
  <si>
    <t>20220324</t>
  </si>
  <si>
    <t>0042492777</t>
  </si>
  <si>
    <t>MOLINA BOJACA CRISTIAN EDUARDO</t>
  </si>
  <si>
    <t>1022994427</t>
  </si>
  <si>
    <t>2022-01-20 11:40:16</t>
  </si>
  <si>
    <t>PRESTAR SERVICIOS PROFESIONALES COMO ESPECIALISTA EN TEMAS DE CONSERVACION DE ARCHIVOS PARA LA IMPLEMENTACION DEL SISTEMA INTEGRADO DE CONSERVACION - SIC DE CONFORMIDAD CON LAS FASES PLANTEADAS EN EL PLAN INSTITUCIONAL DE ARCHIVOS - PINAR, SI COMO LO</t>
  </si>
  <si>
    <t>20220323</t>
  </si>
  <si>
    <t>24516418924</t>
  </si>
  <si>
    <t>CRUZ MARTINEZ INGRID NATALY</t>
  </si>
  <si>
    <t>52836971</t>
  </si>
  <si>
    <t>2022-01-20 11:34:18</t>
  </si>
  <si>
    <t>PRESTAR SERVICIOS PROFESIONALES PARA BRINDAR ACOMPAÑAMIENTO EN LA EJECUCIÓN FINANCIERA DE LOS INSTRUMENTOS DE FINANCIAMIENTO EN EL MARCO DE LA POLÍTICA PÚBLICA A CARGO DE LA DIRECCIÓN.</t>
  </si>
  <si>
    <t>20220367</t>
  </si>
  <si>
    <t>Cheque</t>
  </si>
  <si>
    <t>MELO VARGAS OSCAR FABIAN</t>
  </si>
  <si>
    <t>74810549</t>
  </si>
  <si>
    <t>2022-01-20 11:33:56</t>
  </si>
  <si>
    <t>PRESTAR SERVICIOS PROFESIONALES REALIZANDO APOYO Y SEGUIMIENTO A LAS ESTRATEGIAS IMPLEMENTADAS POR EL MINSTERIO QUE ENMARQUEN L COMPETITIVIDAD DE LAS CADENAS AGROPECUARIAS EN EL DEPARTAMENTO DE BOLIVAR</t>
  </si>
  <si>
    <t>20220270</t>
  </si>
  <si>
    <t>412300006368</t>
  </si>
  <si>
    <t>Arango Viana Jaime Rafael</t>
  </si>
  <si>
    <t>9173097</t>
  </si>
  <si>
    <t>2022-01-20 11:26:35</t>
  </si>
  <si>
    <t>PRESTAR SERVICIO PROFESIONALES COADYUVANDO A LA DIRECCION DE CADENAS AGRICOLAS Y FORESTALES PARA EL FORTALECIMIENTO EN LA GESTION DE LOS FONDOS DE FOMENTO Y ESTABILIZACION PARA LA COMPETITIVIDAD DE LAS CADENAS</t>
  </si>
  <si>
    <t>20220267</t>
  </si>
  <si>
    <t>009900170383</t>
  </si>
  <si>
    <t>GOMEZ LEE IVAN DARIO</t>
  </si>
  <si>
    <t>80410929</t>
  </si>
  <si>
    <t>2022-01-20 11:16:53</t>
  </si>
  <si>
    <t>PRESTAR SERVICIOS PROFESIONALES ORIENTANDO A LA DIRECCION EN EL DISEÑO Y LA ESTRUCTURACION DE DOCUMENTOS JURIDICOS PARA LA GESTION DEL RIESGO AGROPECUARIO, MERCADO FINANCIERO Y EL SEGUIMIENTO DE LA POLITICA PUBLICA</t>
  </si>
  <si>
    <t>20220363</t>
  </si>
  <si>
    <t>0826347569</t>
  </si>
  <si>
    <t>GONZALEZ OVIEDO LISSETH PAOLA</t>
  </si>
  <si>
    <t>1102832901</t>
  </si>
  <si>
    <t>2022-01-20 11:08:32</t>
  </si>
  <si>
    <t>20220387</t>
  </si>
  <si>
    <t>4802031554</t>
  </si>
  <si>
    <t>CADENA TAFUR LIZZETH KATHERINE</t>
  </si>
  <si>
    <t>1022386205</t>
  </si>
  <si>
    <t>2022-01-20 11:04:18</t>
  </si>
  <si>
    <t>PRESTAR SERVICIOS PROFESIONALES PARA REALIZAR LAS ACTIVIDADES DE SEGUIMIENTO TECNICO Y FINANCIERO EN EL MARCO DE LOS PROCESOS DE FORMULACION Y EJECUCION DEL PROYECTO DE INVERSION PUBLICA DE LA DIRECCION DE FINANCIAMIENTO Y RIESGOS AGROPECUARIOS</t>
  </si>
  <si>
    <t>20220362</t>
  </si>
  <si>
    <t>008700438107</t>
  </si>
  <si>
    <t>RUGELES ACOSTA GERMAN ALONSO</t>
  </si>
  <si>
    <t>7713805</t>
  </si>
  <si>
    <t>2022-01-20 10:58:20</t>
  </si>
  <si>
    <t>PRESTAR SERVICIOS PROFESIONALES PARA ASISTIR A LA DIRECCION DE FINANCIAMIENTO Y RIESGOS AGROPECUARIOS EN LA ESTRUCTURCION TECNICA Y METODOLOGICA DE LOS PROYECTOS DE FINANCIAMIENTO RURAL EN EL AMBITO DE LA COMISON NACIONAL DE CREDITO AGROPECUARIO</t>
  </si>
  <si>
    <t>20220353</t>
  </si>
  <si>
    <t>009270434997</t>
  </si>
  <si>
    <t>REYES NIETO OSCAR EDUARDO</t>
  </si>
  <si>
    <t>94071977</t>
  </si>
  <si>
    <t>2022-01-20 10:51:23</t>
  </si>
  <si>
    <t>20220377</t>
  </si>
  <si>
    <t>51732266678</t>
  </si>
  <si>
    <t>PALACIO RIVEIRA JOSE EDUARDO</t>
  </si>
  <si>
    <t>1082845836</t>
  </si>
  <si>
    <t>2022-01-20 10:50:13</t>
  </si>
  <si>
    <t>PRESTAR SERVICIOS PROFESIONALES A LA DIRECCION DE FINANCIAMIENTO Y RIESGOS AGROPECUARIOS PARA LA CONSTRUCCION, DISEÑO E IMPLEMENTACION DE POLITICAS E INSTRUMENTOS DE FINANCIAMIENTO PARA EL SECTOR AGROPECUARIO</t>
  </si>
  <si>
    <t>20220352</t>
  </si>
  <si>
    <t>456370045662</t>
  </si>
  <si>
    <t>VILLARRAGA ORTIZ VIVIANA</t>
  </si>
  <si>
    <t>35355319</t>
  </si>
  <si>
    <t>2022-01-20 10:43:23</t>
  </si>
  <si>
    <t>PRESTAR SERVICIOS PROFESIONALES PARA EL ANA´LISIS, LIQUIDACIO´N Y TRA´MITE DE PAGO, CORRESPONDIENTE A LAS CUOTAS PARTES PENSIONALES, RELACIONADAS CON LOS EXTINTOS IDEMA E INCORA, EN LOS QUE EL MADR CONCURRA PARA EL PAGO O COBRO DE LAS MISMAS</t>
  </si>
  <si>
    <t>20220335</t>
  </si>
  <si>
    <t>38861974836</t>
  </si>
  <si>
    <t>VELANDIA MERCADO SHIRLEY JOHANA</t>
  </si>
  <si>
    <t>53040726</t>
  </si>
  <si>
    <t>2022-01-20 09:49:40</t>
  </si>
  <si>
    <t>20220334</t>
  </si>
  <si>
    <t>4502034493</t>
  </si>
  <si>
    <t>LEON VARGAS CRISTHIAN FERNANDO</t>
  </si>
  <si>
    <t>80208016</t>
  </si>
  <si>
    <t>2022-01-20 09:34:39</t>
  </si>
  <si>
    <t>20220332</t>
  </si>
  <si>
    <t>450200102751</t>
  </si>
  <si>
    <t>ARENAS OBREGON ADRIANA MATILDE</t>
  </si>
  <si>
    <t>51983850</t>
  </si>
  <si>
    <t>2022-01-20 09:27:35</t>
  </si>
  <si>
    <t>20220378</t>
  </si>
  <si>
    <t>58254180899</t>
  </si>
  <si>
    <t>URIBE SANABRIA GERMAN EDUARDO</t>
  </si>
  <si>
    <t>94552658</t>
  </si>
  <si>
    <t>2022-01-19 19:27:27</t>
  </si>
  <si>
    <t>Realizar el traslado del señor Viceministro de Desarrollo Rural; a la reunión que se realizara en...</t>
  </si>
  <si>
    <t>473270004673</t>
  </si>
  <si>
    <t>Perez Barrera Oscar</t>
  </si>
  <si>
    <t>79881885</t>
  </si>
  <si>
    <t>2022-01-19 18:41:11</t>
  </si>
  <si>
    <t>Trasladar al Doctor Luis Javier Pinilla Palacio, Asesor del Sr. Ministro, al municipio de Gameza...</t>
  </si>
  <si>
    <t>018561605</t>
  </si>
  <si>
    <t>RUBIANO SANTOS NEFTALI</t>
  </si>
  <si>
    <t>19319296</t>
  </si>
  <si>
    <t>01 NÓMINA ADICIONAL MES DE ENERO 2022</t>
  </si>
  <si>
    <t>7194822</t>
  </si>
  <si>
    <t>2022-01-19 18:28:18</t>
  </si>
  <si>
    <t>1. Participar en la reunión de Seguimiento a los Compromisos con productores de la Mojana Sucreña...</t>
  </si>
  <si>
    <t>COMISION DE SERVICIOS</t>
  </si>
  <si>
    <t>026600147719</t>
  </si>
  <si>
    <t>BOTERO BOTERO JUAN GONZALO</t>
  </si>
  <si>
    <t>73239282</t>
  </si>
  <si>
    <t>2022-01-19 14:36:09</t>
  </si>
  <si>
    <t>Adelantar el acompañamiento Técnico al Señor Viceminsitro durante la reunión de Seguimiento a los...</t>
  </si>
  <si>
    <t>01367564144</t>
  </si>
  <si>
    <t>GUERRERO VARGAS CARLOS ANDRES</t>
  </si>
  <si>
    <t>80234159</t>
  </si>
  <si>
    <t>Adelantar el acompañamiento administrativo al Señor Viceminsitro durante la reunión de Seguimient...</t>
  </si>
  <si>
    <t>033258930</t>
  </si>
  <si>
    <t>CONSUEGRA AMADOR LEONARDO DUGLAN</t>
  </si>
  <si>
    <t>72214305</t>
  </si>
  <si>
    <t>Acompañar al señor Ministro a la reunión que se realizara en el municipio de Gámeza en el departa...</t>
  </si>
  <si>
    <t>2022-01-19 14:36:08</t>
  </si>
  <si>
    <t>Bogotá - Barranquilla - Asistir a reunión administración y reunión de Junta Directiva GRANABASTOS...</t>
  </si>
  <si>
    <t>001900155167</t>
  </si>
  <si>
    <t>RAMIREZ BOTERO ISABEL CRISTINA</t>
  </si>
  <si>
    <t>52820211</t>
  </si>
  <si>
    <t>362469793</t>
  </si>
  <si>
    <t>AGUIAR DELGADILLO MIGUEL ANGEL</t>
  </si>
  <si>
    <t>93404411</t>
  </si>
  <si>
    <t>2022-01-19 14:36:07</t>
  </si>
  <si>
    <t>PRESTAR SERVICIOS PROFESIONALES PARA APOYAR DE MANERA TRASVERSAL A LA DIRECCION DE CADENAS AGRICOLAS Y FORESTALES EN LOS REQUERIMIENTOS RELACIONADOS CON LA AGROINDUSTRIA, SU FORMALIZACION Y MEJORA EN LA COMPETITIVIDAD DE LOS PRODUCTORES DE LAS DIFERE</t>
  </si>
  <si>
    <t>20220345</t>
  </si>
  <si>
    <t>342160488</t>
  </si>
  <si>
    <t>ROJAS RUIZ NATALI</t>
  </si>
  <si>
    <t>1069713471</t>
  </si>
  <si>
    <t>2022-01-19 11:05:15</t>
  </si>
  <si>
    <t>PRESTAR SERVICIOS PROFESIONALES BRINDANDO ACOMPAÑAMIENTO TECNICO PARA LA FORMALIZACION Y ARTICULACION DE LOS PRODUCTORES DE CADENAS AGROPECUARIAS</t>
  </si>
  <si>
    <t>20220344</t>
  </si>
  <si>
    <t>826180432</t>
  </si>
  <si>
    <t>CONTRERAS MERCADO ROSALIA</t>
  </si>
  <si>
    <t>64556485</t>
  </si>
  <si>
    <t>2022-01-19 10:48:36</t>
  </si>
  <si>
    <t>PRESTAR SERVICIOS PROFESIONALES PARA LA GESTIÓN Y UTILIZACIÓN DE HERRAMIENTAS DE DISEÑO GRÁFICO Y VISUAL PARA IMPULSAR E INCREMENTAR LA EFECTIVIDAD Y VISIBILIDAD DE LAS ESTRATEGIAS DE COMUNICACIÓN DE LA POLÍTICA DE DESARROLLO RURAL.</t>
  </si>
  <si>
    <t>20220240</t>
  </si>
  <si>
    <t>58668042391</t>
  </si>
  <si>
    <t>GARCIA BEDOYA RICARDO ANDRES</t>
  </si>
  <si>
    <t>75088974</t>
  </si>
  <si>
    <t>2022-01-18 21:10:50</t>
  </si>
  <si>
    <t>PRESTAR SERVICIOS PROFESIONALES PARA DESARROLLAR LOS TEMAS CONTRACTUALES RELACIONADOS CON EL FORTALECIMIENTO DE LA COMPETITIVIDAD DE LAS CADENAS PECUARIAS, PESQUERAS Y ACUÍCOLAS DEL MINISTERIO</t>
  </si>
  <si>
    <t>20220232</t>
  </si>
  <si>
    <t>03029620694</t>
  </si>
  <si>
    <t>VERGEL BERMUDEZ TILCIA</t>
  </si>
  <si>
    <t>37394931</t>
  </si>
  <si>
    <t>2022-01-18 20:59:38</t>
  </si>
  <si>
    <t>20220229</t>
  </si>
  <si>
    <t>08619051531</t>
  </si>
  <si>
    <t>PALOMINO PUERTA JUAN CAMILO</t>
  </si>
  <si>
    <t>1047474397</t>
  </si>
  <si>
    <t>2022-01-18 20:46:53</t>
  </si>
  <si>
    <t>2022300</t>
  </si>
  <si>
    <t>070014923</t>
  </si>
  <si>
    <t>CUNDUMI MORALES ANA CECILIA</t>
  </si>
  <si>
    <t>52363085</t>
  </si>
  <si>
    <t>2022-01-18 20:33:22</t>
  </si>
  <si>
    <t>000018537548</t>
  </si>
  <si>
    <t>MORENO OSCAR OMAR</t>
  </si>
  <si>
    <t>11518291</t>
  </si>
  <si>
    <t>2022-01-18 20:28:52</t>
  </si>
  <si>
    <t>PRESTAR SUS SERVICIOS PROFESIONALES PARA EL FOMENTO Y DIVULGACIÓN DE POLÍTICAS, ESTRATEGIAS, PROGRAMAS Y PLANES A CARGO DEL VICEMINISTERIO DE DESARROLLO RURAL EN ACTIVIDADES ORIENTADAS A LA DIFUSIÓN DE LAS POLÍTICAS, PLANES, PROGRAMAS Y PROYECTOS, EN</t>
  </si>
  <si>
    <t>20220239</t>
  </si>
  <si>
    <t>76996408872</t>
  </si>
  <si>
    <t>CERRA FRANCO HILLARY ALEJANDRA</t>
  </si>
  <si>
    <t>1140859997</t>
  </si>
  <si>
    <t>2022-01-18 20:21:06</t>
  </si>
  <si>
    <t>20220231</t>
  </si>
  <si>
    <t>54095574044</t>
  </si>
  <si>
    <t>AMAYA VASQUEZ ASTRID LILIANA</t>
  </si>
  <si>
    <t>52135501</t>
  </si>
  <si>
    <t>2022-01-18 19:55:43</t>
  </si>
  <si>
    <t>PRESTAR SERVICIOS PROFESIONALES RELACIONADOS CON LA EJECUCIÓN PRESUPUESTAL DE LOS FONDOS PARAFISCALES Y DE ESTABILIZACIÓN DE PRECIOS Y DEMÁS SUSCRITOS POR EL MINISTERIO.</t>
  </si>
  <si>
    <t>20220228</t>
  </si>
  <si>
    <t>04648152260</t>
  </si>
  <si>
    <t>MORENO HURTADO MAGDIEL</t>
  </si>
  <si>
    <t>11636260</t>
  </si>
  <si>
    <t>2022-01-18 19:21:23</t>
  </si>
  <si>
    <t>PRESTAR SERVICIOS PROFESIONALES PARA DESARROLLAR E IMPLEMENTAR SOLUCIONES RELACIONADAS CON LOS SISTEMAS DE INFORMACIÓN QUE SOPORTAN LA OPERACIÓN DEL MINISTERIO DE AGRICULTURA Y DESARROLLO RURAL, ASEGURANDO EL CUMPLIMIENTO DE LA POLÍTICA DE GOBIERNO D</t>
  </si>
  <si>
    <t>20220299</t>
  </si>
  <si>
    <t>05751514982</t>
  </si>
  <si>
    <t>HERNANDEZ CAÑON JORGE LUIS</t>
  </si>
  <si>
    <t>1121859116</t>
  </si>
  <si>
    <t>2022-01-18 19:10:59</t>
  </si>
  <si>
    <t>2022183</t>
  </si>
  <si>
    <t>65622848940</t>
  </si>
  <si>
    <t>MONROY CORREA JAIRO IVAN</t>
  </si>
  <si>
    <t>77158759</t>
  </si>
  <si>
    <t>2022-01-18 19:02:58</t>
  </si>
  <si>
    <t>PRESTAR SUS SERVICIOS PROFESIONALES EN LA FORMULACIÓN, ESTRUCTURACIÓN, Y SEGUIMIENTO DEL COMPONENTE JURÍDICO DE LOS PROYECTOS RELACIONADOS CON LA GESTIÓN ADMINISTRATIVA DEL MINISTERIO DE AGRICULTURA Y DESARROLLO RURAL.</t>
  </si>
  <si>
    <t>20220328</t>
  </si>
  <si>
    <t>10162815579</t>
  </si>
  <si>
    <t>PARRA BONOLIS JOHN JAIRO</t>
  </si>
  <si>
    <t>71021073</t>
  </si>
  <si>
    <t>2022-01-18 18:51:06</t>
  </si>
  <si>
    <t>20220233</t>
  </si>
  <si>
    <t>69900000313</t>
  </si>
  <si>
    <t>FUSCALDO JALKH FIORELLA</t>
  </si>
  <si>
    <t>1020747110</t>
  </si>
  <si>
    <t>2022-01-18 18:50:47</t>
  </si>
  <si>
    <t>PRESTAR SERVICIOS PROFESIONALES EN LA IMPLEMENTACIÓN Y DESARROLLO DE LA POLÍTICA DE DESARROLLO PECUARIO Y ARTICULAR LA MISMA CON LOS DISTINTOS ESLABONES DE LAS CADENAS DEL SECTOR</t>
  </si>
  <si>
    <t>20220230</t>
  </si>
  <si>
    <t>001005510666</t>
  </si>
  <si>
    <t>FALLA PUENTES LIDA YOLIMA</t>
  </si>
  <si>
    <t>36306542</t>
  </si>
  <si>
    <t>2022-01-18 18:42:43</t>
  </si>
  <si>
    <t>PRESTAR SERVICIOS PROFESIONALES EN EL SEGUIMIENTO DE LA GESTIÓN CONTABLE, PRESUPUESTAL Y FINANCIERA, EN LA EJECUCIÓN DE LOS CONVENIOS Y DEMÁS DE LA DIRECCIÓN DE CADENAS PECUARIAS, PESQUERAS Y ACUÍCOLAS.</t>
  </si>
  <si>
    <t>20220227</t>
  </si>
  <si>
    <t>03216987259</t>
  </si>
  <si>
    <t>RODRIGUEZ MOLINA LUZ MARINA</t>
  </si>
  <si>
    <t>21104237</t>
  </si>
  <si>
    <t>2022-01-18 18:34:16</t>
  </si>
  <si>
    <t>PRESTAR SERVICIOS PROFESIONALES PARA DESARROLLAR ACTIVIDADES INHERENTES A LA TRANSFORMACIÓN DIGITAL EN MATERIA DE USO Y APROPIACIÓN Y LA POLÍTICA DE GESTIÓN DEL CONOCIMIENTO E INNOVACIÓN EN EL MARCO DEL MODELO INTEGRADO DE PLANEACIÓN Y GESTIÓN MIPG.</t>
  </si>
  <si>
    <t>20220243</t>
  </si>
  <si>
    <t>380098053</t>
  </si>
  <si>
    <t>MORENO ROBALLO CARLOS VICENTE</t>
  </si>
  <si>
    <t>80068126</t>
  </si>
  <si>
    <t>2022-01-18 18:26:04</t>
  </si>
  <si>
    <t>PRESTAR SUS SERVICIOS PROFESIONALES COMO RESTAURADORA DE BIENES MUEBLES EN EL ESTUDIO, ANÁLISIS Y REVISION INTEGRAL DE LOS DOCUMENTOS NECESARIOS EN EL APOYO A LA SUPERVISION DE LOS CONTRATOS Y O CONVENIOS DERIVADOS DEL PROYECTO DE ADECUACIÓN A LAS IN</t>
  </si>
  <si>
    <t>20220329</t>
  </si>
  <si>
    <t>007470468377</t>
  </si>
  <si>
    <t>LEIVA PINZON CLAUDIA MILENA</t>
  </si>
  <si>
    <t>52856721</t>
  </si>
  <si>
    <t>2022-01-18 18:12:14</t>
  </si>
  <si>
    <t>PRESTAR SERVICIOS PROFESIONALES PARA LA ADECUADA GESTIÓN, USO Y CONOCIMIENTO DE LOS BIENES DE PROPIEDAD INTELECTUAL Y PROTECCIÓN DE DATOS PERSONALES DEL MINISTERIO DE AGRICULTURA Y DESARROLLO RURAL DE ACUERDO CON LA NORMATIVA VIGENTE SOBRE LA MATERIA</t>
  </si>
  <si>
    <t>20220303</t>
  </si>
  <si>
    <t>BANCO GNB SUDAMERIS S A</t>
  </si>
  <si>
    <t>860050750</t>
  </si>
  <si>
    <t>90110576680</t>
  </si>
  <si>
    <t>MARTINEZ DEVIA ANDREA</t>
  </si>
  <si>
    <t>1032403495</t>
  </si>
  <si>
    <t>2022-01-18 17:46:15</t>
  </si>
  <si>
    <t>20220302</t>
  </si>
  <si>
    <t>135237717</t>
  </si>
  <si>
    <t>LOPEZ GIL JHON ALEXANDER</t>
  </si>
  <si>
    <t>80722432</t>
  </si>
  <si>
    <t>2022-01-18 17:42:04</t>
  </si>
  <si>
    <t>PRESTAR SERVICIOS PROFESIONALES PARA REALIZAR LAS ACTIVIDADES DE GESTIÓN Y SEGUIMIENTO A LA PRESTACIÓN DE SERVICIOS TECNOLÓGICOS DEL MINISTERIO DE AGRICULTURA Y DESARROLLO RURAL.</t>
  </si>
  <si>
    <t>20220301</t>
  </si>
  <si>
    <t>69856333221</t>
  </si>
  <si>
    <t>AYALA BARBOSA LORENA ANDREA</t>
  </si>
  <si>
    <t>52704425</t>
  </si>
  <si>
    <t>2022-01-18 17:31:07</t>
  </si>
  <si>
    <t>PRESTAR SERVICIOS PROFESIONALES EN LA ARTICULACIÓN, SEGUIMIENTO Y CONSOLIDACIÓN DE LAS CADENAS PECUARIAS, PESQUERAS Y ACUÍCOLAS, AL IGUAL QUE APOYAR LAS GESTIONES RELACIONADAS CON EL FORTALECIMIENTO DE LA COMPETITIVIDAD DE LOS PRODUCTORES PECUARIOS.</t>
  </si>
  <si>
    <t>20220226</t>
  </si>
  <si>
    <t>473200082146</t>
  </si>
  <si>
    <t>CASTRO TRASLAVIÑA RUTH</t>
  </si>
  <si>
    <t>52281974</t>
  </si>
  <si>
    <t>2022-01-18 17:08:40</t>
  </si>
  <si>
    <t>PRESTAR SERVICIOS PROFESIONALES APOYANDO JURÍDICAMENTE LOS PROCESOS Y PROCEDIMIENTOS RELACIONADOS CON LA COMPETITIVIDAD DE LAS CADENAS PECUARIAS, PESQUERAS Y ACUÍCOLAS, AL IGUAL QUE APOYAR EL CONTROL Y SEGUIMIENTO DE LOS FONDOS PARAFISCALES DEL SECTO</t>
  </si>
  <si>
    <t>20220225</t>
  </si>
  <si>
    <t>0458160013645</t>
  </si>
  <si>
    <t>CARRILLO ROJAS VICTOR HUGO</t>
  </si>
  <si>
    <t>79716123</t>
  </si>
  <si>
    <t>2022-01-18 16:57:08</t>
  </si>
  <si>
    <t>PRESTAR SERVICIOS PROFESIONALES EN EL APOYO DEL COMPONENTE TÉCNICO DE LA DIRECCIÓN DE LAS CADENAS PECUARIAS, PESQUERAS Y ACUÍCOLAS</t>
  </si>
  <si>
    <t>20220224</t>
  </si>
  <si>
    <t>89026443742</t>
  </si>
  <si>
    <t>LOPEZ DIAZ LUZ ANGELA</t>
  </si>
  <si>
    <t>1122130396</t>
  </si>
  <si>
    <t>2022-01-18 16:52:11</t>
  </si>
  <si>
    <t>PRESTAR SERVICIOS PROFESIONALES PARA ACOMPAÑAR EL DESARROLLO Y ARTICULACIÓN DE LA CADENA BOVINA EN LA COSTA ATLÁNTICA COLOMBIANA.</t>
  </si>
  <si>
    <t>20220223</t>
  </si>
  <si>
    <t>70891615573</t>
  </si>
  <si>
    <t>BUELVAS RAMIREZ MAURICIO ANDRES</t>
  </si>
  <si>
    <t>10032042</t>
  </si>
  <si>
    <t>2022-01-18 16:47:48</t>
  </si>
  <si>
    <t>PRESTAR SERVICIOS PROFESIONALES PARA ACOMPAÑAR EL DESARROLLO Y ARTICULACIÓN DE LA CADENA BOVINA EN LA REGIÓN ORIENTE COLOMBIANA.</t>
  </si>
  <si>
    <t>20220222</t>
  </si>
  <si>
    <t>460420140641</t>
  </si>
  <si>
    <t>RUEDA BARRERA JOSE DE JESUS</t>
  </si>
  <si>
    <t>91072808</t>
  </si>
  <si>
    <t>2022-01-18 16:42:40</t>
  </si>
  <si>
    <t>PRESTAR SERVICIOS PROFESIONALES PARA APOYAR LA EJECUCIÓN DE PLANES, PROGRAMAS, PROYECTOS Y EL FORTALECIMIENTO DEL SECTOR EQUINO, ASNAL Y MULAR DE COLOMBIA.</t>
  </si>
  <si>
    <t>20220221</t>
  </si>
  <si>
    <t>35508686585</t>
  </si>
  <si>
    <t>MARTINEZ CASTILLO BORIS ROBERTO</t>
  </si>
  <si>
    <t>3192285</t>
  </si>
  <si>
    <t>2022-01-18 16:22:15</t>
  </si>
  <si>
    <t>PRESTAR SERVICIOS PROFESIONALES EN ASUNTOS RELACIONADOS CON LA ARTICULACIÓN INTERINSTITUCIONAL PARA EL DESARROLLO INTEGRAL DE LA POLÍTICA DE LA CADENA PRODUCTIVA DE LAS ABEJAS Y LA APICULTURA A NIVEL NACIONAL.</t>
  </si>
  <si>
    <t>20220220</t>
  </si>
  <si>
    <t>455000075271</t>
  </si>
  <si>
    <t>ESPITIA MALDONADO ERIKA LORENA</t>
  </si>
  <si>
    <t>1015424914</t>
  </si>
  <si>
    <t>2022-01-18 16:15:25</t>
  </si>
  <si>
    <t>PRESTAR SERVICIOS PROFESIONALES EN LA ELABORACIÓN DEL SISTEMA DE INFORMACIÓN ECONÓMICA DEL SECTOR LÁCTEO COLOMBIANO</t>
  </si>
  <si>
    <t>20220219</t>
  </si>
  <si>
    <t>002560000511</t>
  </si>
  <si>
    <t>DAZA CASTAÑEDA NESTOR ENRIQUE</t>
  </si>
  <si>
    <t>86001666</t>
  </si>
  <si>
    <t>2022-01-18 16:11:14</t>
  </si>
  <si>
    <t>PRESTAR SERVICIOS PROFESIONALES EN ASUNTOS RELACIONADOS CON LA ARTICULACIÓN INTERINSTITUCIONAL Y GREMIAL PARA EL DESARROLLO INTEGRAL Y POSICIONAMIENTO DE LA CADENA CÁRNICA BOVINA COLOMBIANA.</t>
  </si>
  <si>
    <t>20220216</t>
  </si>
  <si>
    <t>24083327249</t>
  </si>
  <si>
    <t>NARANJO BARÓN EVELIN DAYANA</t>
  </si>
  <si>
    <t>53097301</t>
  </si>
  <si>
    <t>2022-01-18 16:05:27</t>
  </si>
  <si>
    <t>20220341</t>
  </si>
  <si>
    <t>21100042450</t>
  </si>
  <si>
    <t>DELGADO CONTRERAS YINET</t>
  </si>
  <si>
    <t>1030524685</t>
  </si>
  <si>
    <t>2022-01-18 16:05:03</t>
  </si>
  <si>
    <t>PRESTAR SERVICIOS PROFESIONALES PARA EL FORTALECIMIENTO DE LA POLÍTICA DIRIGIDA A LA COMPETITIVIDAD DE LAS CADENAS PECUARIAS.</t>
  </si>
  <si>
    <t>20220217</t>
  </si>
  <si>
    <t>62760223161</t>
  </si>
  <si>
    <t>URIBE HERNANDEZ LUZ MARY</t>
  </si>
  <si>
    <t>52730534</t>
  </si>
  <si>
    <t>2022-01-18 16:01:05</t>
  </si>
  <si>
    <t>PRESTAR SERVICIOS PROFESIONALES PARA DESARROLLAR ACTIVIDADES DE FORTALECIMIENTO RELACIONADAS CON LOS SISTEMAS DE INFORMACIÓN DEL MINISTERIO DE AGRICULTURA Y DESARROLLO RURAL</t>
  </si>
  <si>
    <t>20220305</t>
  </si>
  <si>
    <t>52600049488</t>
  </si>
  <si>
    <t>MOSCOTE IGUARAN JUAN CARLOS</t>
  </si>
  <si>
    <t>84086522</t>
  </si>
  <si>
    <t>2022-01-18 15:57:34</t>
  </si>
  <si>
    <t>PRESTAR SERVICIOS PROFESIONALES PARA EL DESARROLLO DE LAS ACCIONES ESTRATÉGICAS DE COMUNICACIÓN DE TECNOLOGÍAS DE LA INFORMACIÓN (TI), PLANTEADAS EN EL PLAN DE COMUNICACIONES DE TI, PLAN DE SENSIBILIZACIÓN DE SEGURIDAD DE LA INFORMACIÓN Y EN LA IMPLE</t>
  </si>
  <si>
    <t>20220304</t>
  </si>
  <si>
    <t>4932005768</t>
  </si>
  <si>
    <t>GALINDO VELASCO NIDIA CECILIA</t>
  </si>
  <si>
    <t>1022368792</t>
  </si>
  <si>
    <t>2022-01-18 15:53:54</t>
  </si>
  <si>
    <t>PRESTAR SERVICIOS PROFESIONALES EN EL SEGUIMIENTO AL COMPORTAMIENTO DEL PRECIO DE LOS ALIMENTOS BALANCEADOS PARA LAS CADENAS PECUARIAS, PESQUERAS Y ACUÍCOLAS A NIVEL NACIONAL.</t>
  </si>
  <si>
    <t>20220218</t>
  </si>
  <si>
    <t>466870060400</t>
  </si>
  <si>
    <t>AVILA SILVA AYDA MILENA</t>
  </si>
  <si>
    <t>52602470</t>
  </si>
  <si>
    <t>2022-01-18 15:51:10</t>
  </si>
  <si>
    <t>PRESTAR SERVICIOS PROFESIONALES PARA REALIZAR ACTIVIDADES INHERENTES AL DOMINIO DE SISTEMAS DE INFORMACIÓN BAJO EL MODELO DE ARQUITECTURA EMPRESARIAL RELACIONADO CON LA POLÍTICA DE GOBIERNO DIGITA</t>
  </si>
  <si>
    <t>20220185</t>
  </si>
  <si>
    <t>ITAU CORPBANCA COLOMBIA S A</t>
  </si>
  <si>
    <t>890903937</t>
  </si>
  <si>
    <t>054808543</t>
  </si>
  <si>
    <t>QUIROGA RIVAS JULIE ALEXANDRA</t>
  </si>
  <si>
    <t>63502919</t>
  </si>
  <si>
    <t>2022-01-18 15:49:58</t>
  </si>
  <si>
    <t>PRESTAR SERVICIOS DE APOYO A LA GESTIÓN PARA LA IMPLEMENTACIÓN DE LINEAMIENTOS Y ESTÁNDARES DE GESTIÓN DE INFORMACIÓN QUE PROMUEVA LA POLÍTICA DE GOBIERNO DIGITAL PARA LOS COMPONENTES DE INFORMACIÓN INSTITUCIONALES Y SECTORIALES</t>
  </si>
  <si>
    <t>20220184</t>
  </si>
  <si>
    <t>027010784</t>
  </si>
  <si>
    <t>VALENZUELA ROBERTO JOHAN FERNEY</t>
  </si>
  <si>
    <t>79881718</t>
  </si>
  <si>
    <t>2022-01-18 15:42:08</t>
  </si>
  <si>
    <t>20220182</t>
  </si>
  <si>
    <t>1011614554</t>
  </si>
  <si>
    <t>SALGADO GARCIA JORGE IVAN</t>
  </si>
  <si>
    <t>1032444446</t>
  </si>
  <si>
    <t>2022-01-18 15:36:43</t>
  </si>
  <si>
    <t>PRESTAR SERVICIOS PROFESIONALES PARA REALIZAR EL SEGUIMIENTO Y DAR RESPUESTA A LAS NECESIDADES DE TECNOLOGÍAS DE LA INFORMACIÓN (TI) QUE FORTALEZCAN EL DOMINIO DE GOBIERNO DE TI DEL MINISTERIO DE AGRICULTURA Y DESARROLLO RURAL.</t>
  </si>
  <si>
    <t>20220181</t>
  </si>
  <si>
    <t>20085922553</t>
  </si>
  <si>
    <t>HIGUERA CARDENAS MIGUEL ALDRUVAL</t>
  </si>
  <si>
    <t>79481285</t>
  </si>
  <si>
    <t>2022-01-18 15:29:14</t>
  </si>
  <si>
    <t>PRESTAR SERVICIOS PROFESIONALES PARA FORTALECER LA IMPLEMENTACIÓN DE LA ESTRATEGIA DE TECNOLOGÍAS DE LA INFORMACIÓN EN EL MARCO DEL CUMPLIMIENTO DE LA POLÍTICA DE GOBIERNO DIGITAL.</t>
  </si>
  <si>
    <t>20220178</t>
  </si>
  <si>
    <t>004800256127</t>
  </si>
  <si>
    <t>MOSQUERA GUTIERREZ OSWALDO ARTURO</t>
  </si>
  <si>
    <t>79658775</t>
  </si>
  <si>
    <t>2022-01-18 15:24:13</t>
  </si>
  <si>
    <t>PRESTAR SERVICIOS PROFESIONALES AL VICEMINISTERIO DE DESARROLLO RURAL PARA LA FORMULACIÓN E IMPLEMENTACIÓN DE LINEAMIENTOS E INSTRUMENTOS DE SEGUIMIENTO A LAS POLÍTICAS, RELACIONADAS CON LA GESTIÓN DE LOS BIENES PÚBLICOS RURALES, DESARROLLO DE CAPACI</t>
  </si>
  <si>
    <t>20220162</t>
  </si>
  <si>
    <t>49239587886</t>
  </si>
  <si>
    <t>CARRANZA GUTIERREZ ELKIN DARIO</t>
  </si>
  <si>
    <t>7175964</t>
  </si>
  <si>
    <t>2022-01-18 15:23:28</t>
  </si>
  <si>
    <t>PRESTAR SUS SERVICIOS PROFESIONALES EN LA IMPLEMENTACIÓN DE ESTRATEGIAS TECNOLÓGICAS DIRIGIDAS AL DESARROLLO SECTOR LÁCTEO NACIONAL.</t>
  </si>
  <si>
    <t>20220204</t>
  </si>
  <si>
    <t>24522897027</t>
  </si>
  <si>
    <t>ALVAREZ VIÑUELA NESTOR ENRIQUE</t>
  </si>
  <si>
    <t>79647416</t>
  </si>
  <si>
    <t>2022-01-18 15:16:18</t>
  </si>
  <si>
    <t>PRESTAR SERVICIOS PROFESIONALES DE APOYO EN LAS DIFERENTES ETAPAS Y TRÁMITES ADMINISTRATIVOS QUE CORRESPONDAN A LA DIRECCIÓN DE CADENAS PECUARIAS, PESQUERAS Y ACUÍCOLAS.</t>
  </si>
  <si>
    <t>20220205</t>
  </si>
  <si>
    <t>03169837952</t>
  </si>
  <si>
    <t>SOCHA ORTIZ IVONNE ASTRID</t>
  </si>
  <si>
    <t>52841448</t>
  </si>
  <si>
    <t>2022-01-18 15:08:30</t>
  </si>
  <si>
    <t>TRANSFIERASE A LA CORPORACION COLOMBIANA DE INVESTIGACION AGROPECUARIA (AGROSAVIA) DE CONFORMIDAD CON LO DISPUESTO EN EL ARTICULO 20 DE LA LEY 1731 DE 2014 Y EL ACUERDO MARCO ESTRATEGICO DE METAS Y RESULTADOS CORPORACION COLOMBIANA DE INVESTIGACION A</t>
  </si>
  <si>
    <t>000009</t>
  </si>
  <si>
    <t>RESOLUCION</t>
  </si>
  <si>
    <t>69000002790</t>
  </si>
  <si>
    <t>LA CORPORACION COLOMBIANA DE INVESTIGACION AGROPECUARIA - AGROSAVIA</t>
  </si>
  <si>
    <t>800194600</t>
  </si>
  <si>
    <t>2022-01-18 15:07:52</t>
  </si>
  <si>
    <t>PRESTACIÓN DE SERVICIOS DE APOYO AL DISEÑO, ACTUALIZACIÓN Y ADMINISTRACIÓN DE MEDIOS DE PUBLICACIÓN VIRTUALES, DE LOS ASUNTOS INHERENTES AL SISTEMA DE PAGO DE LECHE CRUDA AL PRODUCTOR</t>
  </si>
  <si>
    <t>20220211</t>
  </si>
  <si>
    <t>42834323642</t>
  </si>
  <si>
    <t>VEGA HOMES CHRISTIAN CAMILO</t>
  </si>
  <si>
    <t>1023929137</t>
  </si>
  <si>
    <t>2022-01-18 15:05:09</t>
  </si>
  <si>
    <t>20220206</t>
  </si>
  <si>
    <t>611559899</t>
  </si>
  <si>
    <t>PABON QUEVEDO HECTOR YEZID</t>
  </si>
  <si>
    <t>79167992</t>
  </si>
  <si>
    <t>2022-01-18 15:01:32</t>
  </si>
  <si>
    <t>PRESTAR SERVICIOS DE APOYO A LOS PROCESOS Y PROCEDIMIENTOS A CARGO DE LA UNIDAD DE SEGUIMIENTO DE PRECIOS DE LA LECHE, ATENDIENDO EL MARCO NORMATIVO VIGENTE</t>
  </si>
  <si>
    <t>20220212</t>
  </si>
  <si>
    <t>57438078136</t>
  </si>
  <si>
    <t>MUÑETONES MEDINA WILLIAM ANDRES</t>
  </si>
  <si>
    <t>1015438736</t>
  </si>
  <si>
    <t>2022-01-18 15:00:18</t>
  </si>
  <si>
    <t>PRESTAR SERVICIOS PROFESIONALES APOYANDO LOS PROCESOS RELACIONADOS EL FORTALECIMIENTO DE LA CADENA LÁCTEA NACIONAL</t>
  </si>
  <si>
    <t>20220208</t>
  </si>
  <si>
    <t>05467885849</t>
  </si>
  <si>
    <t>JARAMILLO BONILLA DIEGO</t>
  </si>
  <si>
    <t>1015433391</t>
  </si>
  <si>
    <t>2022-01-18 14:57:02</t>
  </si>
  <si>
    <t>PRESTACIÓN DE SERVICIOS DE APOYO PARA EL PROCESAMIENTO, EVALUACIÓN, ACTUALIZACIÓN Y CONSISTENCIA DE LA INFORMACIÓN REPORTADA AL “SISTEMA DE PAGO DE LECHE CRUDA AL PRODUCTOR”</t>
  </si>
  <si>
    <t>20220213</t>
  </si>
  <si>
    <t>34115232578</t>
  </si>
  <si>
    <t>GARZON BUSTOS LUIS EUTILIANO</t>
  </si>
  <si>
    <t>79969914</t>
  </si>
  <si>
    <t>2022-01-18 14:56:40</t>
  </si>
  <si>
    <t>PRESTACIÓN DE SERVICIOS DE APOYO EN EL ACOPIO, REVISIÓN Y ANÁLISIS DE LA INFORMACIÓN REPORTADA POR LOS AGENTES COMPRADORES DE LECHE CRUDA ANTE LA UNIDAD DE SEGUIMIENTO DE PRECIOS DE LECHE.</t>
  </si>
  <si>
    <t>20220209</t>
  </si>
  <si>
    <t>24041998212</t>
  </si>
  <si>
    <t>RIOS DIAZ DAVID LEONARDO</t>
  </si>
  <si>
    <t>1022941448</t>
  </si>
  <si>
    <t>2022-01-18 14:52:40</t>
  </si>
  <si>
    <t>20220214</t>
  </si>
  <si>
    <t>457970034817</t>
  </si>
  <si>
    <t>ARTEAGA GONZALEZ MARIO</t>
  </si>
  <si>
    <t>12188760</t>
  </si>
  <si>
    <t>2022-01-18 14:52:20</t>
  </si>
  <si>
    <t>20220210</t>
  </si>
  <si>
    <t>10190126205</t>
  </si>
  <si>
    <t>SABOGAL ESTRADA DIANA MILENA</t>
  </si>
  <si>
    <t>52836908</t>
  </si>
  <si>
    <t>2022-01-18 14:48:06</t>
  </si>
  <si>
    <t>PRESTAR SUS SERVICIOS PROFESIONALES PARA ORIENTAR LA IMPLEMENTACIÓN DE POLÍTICAS PÚBLICAS DEL SECTOR AGROPECUARIO, PESQUERO Y DE DESARROLLO RURAL, ENCAMINADAS A LA CONSTRUCCIÓN DE LA PAZ CON LEGALIDAD.</t>
  </si>
  <si>
    <t>20220157</t>
  </si>
  <si>
    <t>18813587676</t>
  </si>
  <si>
    <t>PADILLA LONDOÑO CAROLINA</t>
  </si>
  <si>
    <t>1130614673</t>
  </si>
  <si>
    <t>2022-01-18 14:43:32</t>
  </si>
  <si>
    <t>"PRESTAR SERVICIOS PROFESIONALES PARA APOYAR EL FORTALECIMIENTO DEL ENCADENAMIENTO Y LA COMPETITIVIDAD DE LA ACUICULTURA COLOMBIANA."</t>
  </si>
  <si>
    <t>20220215</t>
  </si>
  <si>
    <t>0132050848</t>
  </si>
  <si>
    <t>ORTIZ HERRERA DIONISIO</t>
  </si>
  <si>
    <t>80418176</t>
  </si>
  <si>
    <t>2022-01-18 14:39:11</t>
  </si>
  <si>
    <t>"PRESTAR SERVICIOS PROFESIONALES EN LA IMPLEMENTACIÓN DE LOS INSTRUMENTOS DE POLÍTICA PARA LA COMPETITIVIDAD DEL SECTOR LÁCTEO NACIONAL."</t>
  </si>
  <si>
    <t>20220207</t>
  </si>
  <si>
    <t>006700670380</t>
  </si>
  <si>
    <t>DERESER PUYANA LORENZO</t>
  </si>
  <si>
    <t>1020735380</t>
  </si>
  <si>
    <t>2022-01-18 14:35:05</t>
  </si>
  <si>
    <t>20220158</t>
  </si>
  <si>
    <t>03993553611</t>
  </si>
  <si>
    <t>SANDOVAL PAREDES DIANA MILENA</t>
  </si>
  <si>
    <t>52449575</t>
  </si>
  <si>
    <t>2022-01-18 14:32:16</t>
  </si>
  <si>
    <t>"PRESTAR SERVICIOS PROFESIONALES PARA DESARROLLAR ACTIVIDADES QUE CONTRIBUYAN EL DESARROLLO DEL DOMINIO DE SISTEMAS DE INFORMACIÓN DE LA OFICINA DE TECNOLOGÍAS DE LA INFORMACIÓN Y LAS COMUNICACIONES"</t>
  </si>
  <si>
    <t>20220186</t>
  </si>
  <si>
    <t>097070068271</t>
  </si>
  <si>
    <t>PARRA GUEVARA FREDY</t>
  </si>
  <si>
    <t>17357997</t>
  </si>
  <si>
    <t>2022-01-18 14:30:10</t>
  </si>
  <si>
    <t>PRESTAR SUS SERVICIOS PROFESIONALES IMPULSANDO LA GESTIÓN FINANCIERA, ECONÓMICA Y PRESUPUESTAL DEL VICEMINISTERIO DE DESARROLLO RURAL</t>
  </si>
  <si>
    <t>20220159</t>
  </si>
  <si>
    <t>24110344021</t>
  </si>
  <si>
    <t>PEDREROS MORENO JOSE OSBALDO</t>
  </si>
  <si>
    <t>80004340</t>
  </si>
  <si>
    <t>2022-01-18 14:19:36</t>
  </si>
  <si>
    <t>20220160</t>
  </si>
  <si>
    <t>488403603134</t>
  </si>
  <si>
    <t>RUEDA PARRA JUAN CAMILO</t>
  </si>
  <si>
    <t>1049636647</t>
  </si>
  <si>
    <t>2022-01-18 14:14:54</t>
  </si>
  <si>
    <t>PRESTAR LOS SERVICIOS DE APOYO A LA GESTIÓN REALIZANDO ACTIVIDADES ARCHIVÍSTICAS Y DE CONSERVACIÓN DE LOS EXPEDIENTES FÍSICOS, ASÍ COMO LA CREACIÓN, MANEJO Y CONTROL DE EXPEDIENTES ELECTRÓNICOS A TRAVÉS DEL SISTEMA DE GESTIÓN DE DOCUMENTOS ELECTRÓNIC</t>
  </si>
  <si>
    <t>20220313</t>
  </si>
  <si>
    <t>488405230399</t>
  </si>
  <si>
    <t>TIBADUIZA MORENO JUAN MANUEL</t>
  </si>
  <si>
    <t>1014267750</t>
  </si>
  <si>
    <t>2022-01-18 14:12:13</t>
  </si>
  <si>
    <t>PRESTAR SUS SERVICIOS PROFESIONALES PARA LA ELABORACION Y CONSOLIDACION DE INFORMACION TECNICA Y FINANCIERA INSTITUCIONAL DEL DESPACHO DEL VICEMINISTERIO DE DESARROLLO RURAL</t>
  </si>
  <si>
    <t>20220161</t>
  </si>
  <si>
    <t>58560439154</t>
  </si>
  <si>
    <t>HERNANDEZ BOCKER NESTOR JULIO</t>
  </si>
  <si>
    <t>79841467</t>
  </si>
  <si>
    <t>2022-01-18 14:08:17</t>
  </si>
  <si>
    <t>Apoyo logístico y cubrimiento al señor ministro de Agricultura y Desarrollo Rural durante el reco...</t>
  </si>
  <si>
    <t>041609637</t>
  </si>
  <si>
    <t>SAAVEDRA RUEDA LAURA JULIETH</t>
  </si>
  <si>
    <t>1018451023</t>
  </si>
  <si>
    <t>2022-01-18 13:58:46</t>
  </si>
  <si>
    <t>Cubrimiento en foto y video al Ministro durante el recorrido a los proyectos agroindustriales en...</t>
  </si>
  <si>
    <t>000800086845</t>
  </si>
  <si>
    <t>SIERRA RUIZ CARLOS RAMIRO</t>
  </si>
  <si>
    <t>79980131</t>
  </si>
  <si>
    <t>20220318</t>
  </si>
  <si>
    <t>17447585537</t>
  </si>
  <si>
    <t>ARTUNDUAGA ARDILA ANGELA AUDREY</t>
  </si>
  <si>
    <t>35197143</t>
  </si>
  <si>
    <t>2022-01-18 13:23:57</t>
  </si>
  <si>
    <t>PRESTAR LOS SERVICIOS DE APOYO A LA GESTIÓN PARA LA CLASIFICACIÓN, ORGANIZACIÓN E INVENTARIO DE LA INFORMACIÓN QUE SE ENCUENTRA EN EL ARCHIVO CENTRAL ASÍ COMO LA INFORMACIÓN DE LOS FONDOS ACUMULADOS DEL MINISTERIO DE AGRICULTURA Y DESARROLLO RURAL</t>
  </si>
  <si>
    <t>20220337</t>
  </si>
  <si>
    <t>24067522600</t>
  </si>
  <si>
    <t>GOMEZ PEÑA NANCY ESLY</t>
  </si>
  <si>
    <t>52106828</t>
  </si>
  <si>
    <t>2022-01-18 12:55:52</t>
  </si>
  <si>
    <t>20220343</t>
  </si>
  <si>
    <t>04004140811</t>
  </si>
  <si>
    <t>MEDIATICA COMUNICACIONES S.A.S</t>
  </si>
  <si>
    <t>830055025</t>
  </si>
  <si>
    <t>2022-01-18 12:51:40</t>
  </si>
  <si>
    <t>20220338</t>
  </si>
  <si>
    <t>03305504890</t>
  </si>
  <si>
    <t>GARCIA QUEVEDO LINA MARCELA</t>
  </si>
  <si>
    <t>1019140639</t>
  </si>
  <si>
    <t>2022-01-18 12:47:40</t>
  </si>
  <si>
    <t>20220342</t>
  </si>
  <si>
    <t>24028307091</t>
  </si>
  <si>
    <t>REY CORREA JOSE JULIAN</t>
  </si>
  <si>
    <t>79449595</t>
  </si>
  <si>
    <t>2022-01-18 12:43:36</t>
  </si>
  <si>
    <t>PRESTAR LOS SERVICIOS PROFESIONALES PARA EL SEGUIMIENTO Y CONTROL EN LA IMPLEMENTACIÓN DE LOS INSTRUMENTOS ARCHIVÍSTICOS EN LOS ARCHIVOS DE GESTIÓN DEL MINISTERIO DE AGRICULTURA Y DESARROLLO RURAL.</t>
  </si>
  <si>
    <t>20220319</t>
  </si>
  <si>
    <t>0202185746</t>
  </si>
  <si>
    <t>SANCHEZ HERNANDEZ LUIS FRANCISCO</t>
  </si>
  <si>
    <t>79728950</t>
  </si>
  <si>
    <t>2022-01-18 12:41:19</t>
  </si>
  <si>
    <t>20220340</t>
  </si>
  <si>
    <t>096670206679</t>
  </si>
  <si>
    <t>HERNANDEZ MURILLO JORGE ARMANDO</t>
  </si>
  <si>
    <t>80876656</t>
  </si>
  <si>
    <t>2022-01-18 12:37:58</t>
  </si>
  <si>
    <t>20220326</t>
  </si>
  <si>
    <t>52500046503</t>
  </si>
  <si>
    <t>TOLOZA QUINTERO MARIO ALEJANDRO</t>
  </si>
  <si>
    <t>91508696</t>
  </si>
  <si>
    <t>2022-01-18 12:33:40</t>
  </si>
  <si>
    <t>PRESTAR LOS SERVICIOS DE APOYO PARA MANEJO, SOPORTE TÉCNICO, ACTUALIZACIÓN DE INSTRUMENTOS ARCHIVÍSTICOS Y CAPACITACIONES EN EL USO DEL SISTEMA DE GESTIÓN DOCUMENTAL ELECTRÓNICA DE ARCHIVO SGDEA IMPLEMENTADO EN EL MINISTERIO DE AGRICULTURA Y DESARROL</t>
  </si>
  <si>
    <t>20220331</t>
  </si>
  <si>
    <t>03257146145</t>
  </si>
  <si>
    <t>RODRIGUEZ SICHACA JHONNATTAN JAVIER</t>
  </si>
  <si>
    <t>1026557665</t>
  </si>
  <si>
    <t>2022-01-18 12:30:06</t>
  </si>
  <si>
    <t>20220322</t>
  </si>
  <si>
    <t>555780373</t>
  </si>
  <si>
    <t>BECERRA GARCIA CATHERINE</t>
  </si>
  <si>
    <t>52897325</t>
  </si>
  <si>
    <t>2022-01-18 12:16:42</t>
  </si>
  <si>
    <t>PRESTAR SUS SERVICIOS PROFESIONALES PARA EL DESARROLLO DE LAS ACTIVIDADES RELACIONADAS CON LA ORGANIZACIÓN DE LOS EXPEDIENTES CONTRACTUALES Y EL APOYO A LA SUPERVISIÓN DE LOS CONTRATOS A CARGO DE LA SUBDIRECCIÓN ADMINISTRATIVA GRUPO DE ALMACÉN</t>
  </si>
  <si>
    <t>20220316</t>
  </si>
  <si>
    <t>74932848841</t>
  </si>
  <si>
    <t>LOPEZ PICO LIBIA ROCIO</t>
  </si>
  <si>
    <t>37547051</t>
  </si>
  <si>
    <t>2022-01-18 12:05:11</t>
  </si>
  <si>
    <t>PRESTAR SERVICIOS PROFESIONALES COMO ESPECIALISTA EN GESTIÓN DOCUMENTAL PARA EL FORTALECIMIENTO, IMPLEMENTACIÓN Y MEJORAMIENTO DE LOS PROCESOS DE GESTIÓN DOCUMENTAL EN EL MINISTERIO DE AGRICULTURA Y DESARROLLO RURAL.</t>
  </si>
  <si>
    <t>20220317</t>
  </si>
  <si>
    <t>051233179</t>
  </si>
  <si>
    <t>CAÑON ACOSTA ELIZABETH</t>
  </si>
  <si>
    <t>53049970</t>
  </si>
  <si>
    <t>2022-01-18 11:55:00</t>
  </si>
  <si>
    <t>PRESTAR SUS SERVICIOS PROFESIONALES PARA APOYAR EL DESARROLLO DE LAS ACTIVIDADES RELACIONADAS CON LA GESTIÓN ADMINISTRATIVA Y FINANCIERA DE LOS PROCESOS DE LA SUBDIRECCIÓN ADMINISTRATIVA EN EL MARCO DEL PROYECTO “ADECUACIÓN A LAS INSTALACIONES DEL MI</t>
  </si>
  <si>
    <t>20220315</t>
  </si>
  <si>
    <t>60100017621</t>
  </si>
  <si>
    <t>GALINDO DUQUE CARLOS JULIO</t>
  </si>
  <si>
    <t>14272103</t>
  </si>
  <si>
    <t>2022-01-18 11:36:54</t>
  </si>
  <si>
    <t>20220336</t>
  </si>
  <si>
    <t>675927490</t>
  </si>
  <si>
    <t>JUANIAS TIQUE BRYAN DANILO</t>
  </si>
  <si>
    <t>1023011163</t>
  </si>
  <si>
    <t>2022-01-18 10:49:07</t>
  </si>
  <si>
    <t>PAGO DE SERVICIO DE ACUEDUCTO Y ALCANTARILLADO PERODO DEL 27 DE NOV AL 27 DE DICIEMBRE DE 2021</t>
  </si>
  <si>
    <t>266810551</t>
  </si>
  <si>
    <t>3816322, 3818822</t>
  </si>
  <si>
    <t>9722, 9822</t>
  </si>
  <si>
    <t>11022, 11122</t>
  </si>
  <si>
    <t>CONSORCIO EMCALI</t>
  </si>
  <si>
    <t>900003617</t>
  </si>
  <si>
    <t>2022-01-18 10:39:35</t>
  </si>
  <si>
    <t>PAGO DE TELEFONIA MOVIL DEL PERIODO DEL 13/12/2021 AL 12/01/2022</t>
  </si>
  <si>
    <t>EC 249095735</t>
  </si>
  <si>
    <t>3706622</t>
  </si>
  <si>
    <t>062781273</t>
  </si>
  <si>
    <t>COLOMBIA TELECOMUNICACIONES S.A. E.S.P. BIC</t>
  </si>
  <si>
    <t>830122566</t>
  </si>
  <si>
    <t>2022-01-18 10:13:29</t>
  </si>
  <si>
    <t>PRESTAR SUS SERVICIOS DE APOYO A LA GESTIÓN DESARROLLANDO LAS ACTIVIDADES QUE SE DERIVAN DE LA GESTIÓN DOCUMENTAL Y ADMINISTRACIÓN DE ARCHIVOS, EN CUMPLIMIENTO DE LOS LINEAMIENTOS Y CRITERIOS ADOPTADOS POR EL ARCHIVO GENERAL DE LA NACIÓN.</t>
  </si>
  <si>
    <t>20220339</t>
  </si>
  <si>
    <t>469500012122</t>
  </si>
  <si>
    <t>RINCON ROJAS RICARDO</t>
  </si>
  <si>
    <t>80086652</t>
  </si>
  <si>
    <t>2022-01-18 09:38:12</t>
  </si>
  <si>
    <t>PRESTAR SERVICIOS DE APOYO EN EL TRÁMITE Y ORGANIZACIÓN DE LOS DOCUMENTOS GESTIONADOS EN FÍSICO Y MEDIANTE EL SISTEMA DE GESTIÓN DE DOCUMENTOS ELECTRÓNICOS DE ARCHIVO ?? SGDEA EN EL ARCHIVO DE GESTIÓN DE LA OFICINA ASESORA JURÍDICA, EN EL MARCO DEL P</t>
  </si>
  <si>
    <t>20220312</t>
  </si>
  <si>
    <t>24070977282</t>
  </si>
  <si>
    <t>CASTILLO LEON MARIA ALIRIA</t>
  </si>
  <si>
    <t>20736930</t>
  </si>
  <si>
    <t>2022-01-18 09:31:41</t>
  </si>
  <si>
    <t>PRESTAR SERVICIOS PROFESIONALES PARA LA ESTRUCTURACIÓN E IMPLEMENTACIÓN DE POLÍTICAS DE EQUIDAD DE GÉNERO Y PARTICIPACIÓN DE LAS MUJERES RURALES.</t>
  </si>
  <si>
    <t>20220139</t>
  </si>
  <si>
    <t>RESTREPO AREIZA ALEJANDRA</t>
  </si>
  <si>
    <t>1037610122</t>
  </si>
  <si>
    <t>2022-01-17 18:07:03</t>
  </si>
  <si>
    <t>PAGO IMPUESTO PREDIAL DEL PREDIO UBICADO EN ) SILOS IDEMA CON CEDULA CATASTRAL 010100020002000</t>
  </si>
  <si>
    <t>22010310001123</t>
  </si>
  <si>
    <t>10622, 12122</t>
  </si>
  <si>
    <t>186588620</t>
  </si>
  <si>
    <t>BUENAVENTURA DISTRITO ESPECIAL INDUSTRIAL, PORTUARIO, BIODIVERSO Y ECOTURISTICO</t>
  </si>
  <si>
    <t>890399045</t>
  </si>
  <si>
    <t>2022-01-17 17:54:02</t>
  </si>
  <si>
    <t>473270002800</t>
  </si>
  <si>
    <t>ORTEGON GARZON ARIEL</t>
  </si>
  <si>
    <t>93119843</t>
  </si>
  <si>
    <t>2022-01-17 17:33:29</t>
  </si>
  <si>
    <t>2022-01-17 17:33:28</t>
  </si>
  <si>
    <t>Apoyar al Sr. Ministro en todo su recorrido a los proyectos agroindustriales en el municipio de R...</t>
  </si>
  <si>
    <t>78742628107</t>
  </si>
  <si>
    <t>BUELVAS CHAGUI VIVIANA JOSEFINA</t>
  </si>
  <si>
    <t>1136883272</t>
  </si>
  <si>
    <t>2022-01-17 17:11:28</t>
  </si>
  <si>
    <t>recorrido a los proyectos agroindustriales en el municipio de Repelón (Atlántico), visita a un cu...</t>
  </si>
  <si>
    <t>"PRESTAR SERVICIOS PROFESIONALES A LA DIRECCIÓN DE GESTIÓN DE BIENES PÚBLICOS RURALES EN LAS ACTIVIDADES RELACIONADAS CON EL PROGRAMA DE INCLUSIÓN PRODUCTIVA Y DE MANERA PARTICULAR DE AQUELLAS RELACIONADAS CON EL FONDO DE FOMENTO AGROPECUARIO"</t>
  </si>
  <si>
    <t>20220086</t>
  </si>
  <si>
    <t>008480339814</t>
  </si>
  <si>
    <t>PORRAS ACOSTA LOREN DAYANA</t>
  </si>
  <si>
    <t>1032385150</t>
  </si>
  <si>
    <t>2022-01-17 15:48:37</t>
  </si>
  <si>
    <t>20220246</t>
  </si>
  <si>
    <t>296157027</t>
  </si>
  <si>
    <t>CALDERON GUERRERO MONICA MARIA</t>
  </si>
  <si>
    <t>40439309</t>
  </si>
  <si>
    <t>2022-01-17 15:12:23</t>
  </si>
  <si>
    <t>20220259</t>
  </si>
  <si>
    <t>69224412312</t>
  </si>
  <si>
    <t>SANCHEZ GALIANO ARIEL ORLANDO</t>
  </si>
  <si>
    <t>8667293</t>
  </si>
  <si>
    <t>2022-01-17 15:03:20</t>
  </si>
  <si>
    <t>PRESTAR SERVICIOS PROFESIONALES PARA EL APOYO EN LA CONSTRUCCIÓN Y EJECUCIÓN DE LAS POLÍTICAS Y PROGRAMAS DE INCLUSIÓN FINANCIERA Y ACCESO AL CRÉDITO PARA LAS MUJERES RURALES.</t>
  </si>
  <si>
    <t>20220142</t>
  </si>
  <si>
    <t>04045777923</t>
  </si>
  <si>
    <t>CASTRO BELTRAN ANA MARIA</t>
  </si>
  <si>
    <t>1070019132</t>
  </si>
  <si>
    <t>2022-01-17 14:55:17</t>
  </si>
  <si>
    <t>PRESTAR SERVICIOS PROFESIONALES REALIZANDO APOYO Y SEGUIMIENTO A LAS ESTRATEGIAS IMPLEMENTADAS POR EL MINISTERIO QUE ENMARQUEN LA COMPETITIVIDAD DE LAS CADENAS AGROPECUARIAS EN LOS DEPARTAMENTOS DE ANTIOQUIA Y CHOCÓ.</t>
  </si>
  <si>
    <t>20220252</t>
  </si>
  <si>
    <t>10133198489</t>
  </si>
  <si>
    <t>CARMONA RAMIREZ CARLOS FREDY</t>
  </si>
  <si>
    <t>98496590</t>
  </si>
  <si>
    <t>2022-01-17 14:37:45</t>
  </si>
  <si>
    <t>PRESTAR SERVICIOS PROFESIONALES REALIZANDO APOYO Y SEGUIMIENTO A LAS ESTRATEGIAS IMPLEMENTADAS POR EL MINISTERIO QUE ENMARQUEN LA COMPETITIVIDAD DE LAS CADENAS AGROPECUARIAS EN EL DEPARTAMENTO NORTE DE SANTANDER.</t>
  </si>
  <si>
    <t>20220250</t>
  </si>
  <si>
    <t>83400000624</t>
  </si>
  <si>
    <t>TELLEZ GOMEZ ENYEMBERT ANDREY</t>
  </si>
  <si>
    <t>1090451695</t>
  </si>
  <si>
    <t>2022-01-17 14:11:32</t>
  </si>
  <si>
    <t>20220245</t>
  </si>
  <si>
    <t>038334793</t>
  </si>
  <si>
    <t>GALEANO DE GIRALDO MARIA</t>
  </si>
  <si>
    <t>28545032</t>
  </si>
  <si>
    <t>2022-01-17 14:02:13</t>
  </si>
  <si>
    <t>PRESTAR SUS SERVICIOS PROFESIONALES PARA APOYAR LA CONSOLIDACIÓN Y ANÁLISIS DE LA INFORMACIÓN ESTADÍSTICA DE LA DIRECCIÓN DE LA MUJER RURAL</t>
  </si>
  <si>
    <t>20220144</t>
  </si>
  <si>
    <t>488400433477</t>
  </si>
  <si>
    <t>MARTINEZ MONTENEGRO JOSE LUIS</t>
  </si>
  <si>
    <t>1031167423</t>
  </si>
  <si>
    <t>2022-01-17 13:54:34</t>
  </si>
  <si>
    <t>20220307</t>
  </si>
  <si>
    <t>22517704044</t>
  </si>
  <si>
    <t>MATEUS TRILLOS RUBY YOLIMA</t>
  </si>
  <si>
    <t>52847619</t>
  </si>
  <si>
    <t>2022-01-17 13:47:07</t>
  </si>
  <si>
    <t>PRESTAR LOS SERVICIOS DE APOYO A LA GESTIÓN PARA LA ADMINISTRACIÓN DEL ARCHIVO CENTRAL ASÍ COMO LA REUBICACIÓN DE LOS EXPEDIENTES PERTENECIENTES A LOS FONDOS ACUMULADOS DEL MINISTERIO DE AGRICULTURA Y DESARROLLO RURAL</t>
  </si>
  <si>
    <t>20220308</t>
  </si>
  <si>
    <t>007070313064</t>
  </si>
  <si>
    <t>VARELA ESCOBAR YEIMI ANDREA</t>
  </si>
  <si>
    <t>1010160819</t>
  </si>
  <si>
    <t>2022-01-17 13:42:51</t>
  </si>
  <si>
    <t>20220309</t>
  </si>
  <si>
    <t>29983343790</t>
  </si>
  <si>
    <t>CORRECHA ANGEL SERGIO ANDRES</t>
  </si>
  <si>
    <t>1016018740</t>
  </si>
  <si>
    <t>2022-01-17 13:38:53</t>
  </si>
  <si>
    <t>20220310</t>
  </si>
  <si>
    <t>010467028</t>
  </si>
  <si>
    <t>IBARRA ORDOÑEZ MAIRA</t>
  </si>
  <si>
    <t>52526528</t>
  </si>
  <si>
    <t>2022-01-17 13:34:30</t>
  </si>
  <si>
    <t>20220311</t>
  </si>
  <si>
    <t>457400125540</t>
  </si>
  <si>
    <t>MEDINA SILVA FERNANDO</t>
  </si>
  <si>
    <t>79218812</t>
  </si>
  <si>
    <t>2022-01-17 13:29:26</t>
  </si>
  <si>
    <t>PRESTAR SERVICIOS PROFESIONALES EN ELABORACIÓN REVISIÓN Y ANÁLISIS DE LAS LIQUIDACIONES Y ACTAS DE CIERRE, ASÍ COMO EL ANÁLISIS, REVISIÓN FINANCIERA Y PRESUPUESTAL DE LOS CONTRATOS QUE SE LE ASIGNEN Y QUE SE ENCUENTREN EN LA ETAPA POS-CONTRACTUAL, AS</t>
  </si>
  <si>
    <t>20220321</t>
  </si>
  <si>
    <t>000010183713</t>
  </si>
  <si>
    <t>VARGAS ARDILA MILVIALINEY</t>
  </si>
  <si>
    <t>30386471</t>
  </si>
  <si>
    <t>2022-01-17 13:20:25</t>
  </si>
  <si>
    <t>20220314</t>
  </si>
  <si>
    <t>0042492728</t>
  </si>
  <si>
    <t>DUARTE QUIROGA SANDRA MILENA</t>
  </si>
  <si>
    <t>52830167</t>
  </si>
  <si>
    <t>2022-01-17 13:18:39</t>
  </si>
  <si>
    <t>20220320</t>
  </si>
  <si>
    <t>009670601237</t>
  </si>
  <si>
    <t>SILVA BADEL MATEO</t>
  </si>
  <si>
    <t>1016086375</t>
  </si>
  <si>
    <t>2022-01-17 13:15:55</t>
  </si>
  <si>
    <t>20220306</t>
  </si>
  <si>
    <t>009770217009</t>
  </si>
  <si>
    <t>PATIÑO BUSTAMANTE ALDO JUNIOR</t>
  </si>
  <si>
    <t>80853769</t>
  </si>
  <si>
    <t>2022-01-17 13:09:52</t>
  </si>
  <si>
    <t>20220080</t>
  </si>
  <si>
    <t>20737380042</t>
  </si>
  <si>
    <t>PEREZ PINTO JHONATAN MAURICIO</t>
  </si>
  <si>
    <t>79730648</t>
  </si>
  <si>
    <t>2022-01-17 12:51:45</t>
  </si>
  <si>
    <t>PRESTAR SERVICIOS PROFESIONALES PARA LA CONSTRUCCIÓN Y EJECUCIÓN DE PROGRAMAS Y POLÍTICAS PARA FOMENTAR LA INCLUSIÓN DE LAS MUJERES RURALES Y OTROS GRUPOS VULNERABLES EN LOS SERVICIOS DE RESTITUCIÓN, FORMALIZACIÓN Y ACCESO A LA PROPIEDAD RURAL.</t>
  </si>
  <si>
    <t>20220138</t>
  </si>
  <si>
    <t>43600026152</t>
  </si>
  <si>
    <t>CORTES ZULUAGA JORGE HUMBERTO</t>
  </si>
  <si>
    <t>70569821</t>
  </si>
  <si>
    <t>2022-01-17 12:12:37</t>
  </si>
  <si>
    <t>20220135</t>
  </si>
  <si>
    <t>09660770680</t>
  </si>
  <si>
    <t>IGUARAN ISSA RAIZA ANDREA</t>
  </si>
  <si>
    <t>1124009077</t>
  </si>
  <si>
    <t>2022-01-17 11:56:24</t>
  </si>
  <si>
    <t>20220131</t>
  </si>
  <si>
    <t>20115792154</t>
  </si>
  <si>
    <t>VALDIVIESO LLANOS CARLOS ERNESTO</t>
  </si>
  <si>
    <t>79945356</t>
  </si>
  <si>
    <t>2022-01-17 11:44:43</t>
  </si>
  <si>
    <t>20220244</t>
  </si>
  <si>
    <t>001600073355</t>
  </si>
  <si>
    <t>RAMIREZ ACOSTA ASTRID CONSTANZA</t>
  </si>
  <si>
    <t>52426568</t>
  </si>
  <si>
    <t>2022-01-17 11:35:21</t>
  </si>
  <si>
    <t>PRESTAR SERVICIOS PROFESIONALES REALIZANDO ACOMPAÑAMIENTO Y SEGUIMIENTO A LOS INFORMES Y BOLETINES DE LA POLÍTICA DE PRECIOS DE INSUMOS ENMARCADA EN LA COMPETITIVIDAD DE LAS CADENAS AGRÍCOLAS Y FORESTALES.</t>
  </si>
  <si>
    <t>20220266</t>
  </si>
  <si>
    <t>10716658193</t>
  </si>
  <si>
    <t>SANTOS OLAYA ANATOLIO</t>
  </si>
  <si>
    <t>8709935</t>
  </si>
  <si>
    <t>2022-01-17 10:30:52</t>
  </si>
  <si>
    <t>20220263</t>
  </si>
  <si>
    <t>016370323970</t>
  </si>
  <si>
    <t>RAMIREZ TABARES ALEJANDRO</t>
  </si>
  <si>
    <t>1115183810</t>
  </si>
  <si>
    <t>2022-01-17 10:22:20</t>
  </si>
  <si>
    <t>20220253</t>
  </si>
  <si>
    <t>10052802894</t>
  </si>
  <si>
    <t>SEPULVEDA LOZANO ADALIN</t>
  </si>
  <si>
    <t>1037585575</t>
  </si>
  <si>
    <t>2022-01-17 10:14:18</t>
  </si>
  <si>
    <t>PRESTAR SERVICIOS PROFESIONALES REALIZANDO APOYO Y SEGUIMIENTO A LAS ESTRATEGIAS IMPLEMENTADAS POR EL MINISTERIO QUE ENMARQUEN LA COMPETITIVIDAD DE LAS CADENAS AGROPECUARIAS EN EL DEPARTAMENTO SANTANDER.</t>
  </si>
  <si>
    <t>20220251</t>
  </si>
  <si>
    <t>048000012368</t>
  </si>
  <si>
    <t>FLOREZ LEON LUIS FERNANDO</t>
  </si>
  <si>
    <t>91072841</t>
  </si>
  <si>
    <t>2022-01-17 10:06:16</t>
  </si>
  <si>
    <t>PRESTAR SERVICIOS PROFESIONALES REALIZANDO APOYO Y SEGUIMIENTO A LAS ESTRATEGIAS IMPLEMENTADAS POR EL MINISTERIO QUE ENMARQUEN LA COMPETITIVIDAD DE LAS CADENAS AGROPECUARIAS EN EL DEPARTAMENTO CESAR.</t>
  </si>
  <si>
    <t>20220249</t>
  </si>
  <si>
    <t>52447089017</t>
  </si>
  <si>
    <t>MESTRE ZEQUEDA ANA MARIA</t>
  </si>
  <si>
    <t>49717996</t>
  </si>
  <si>
    <t>2022-01-17 09:55:32</t>
  </si>
  <si>
    <t>PRESTAR SERVICIOS PROFESIONALES PARA PARTICIPAR EN LA FORMULACIÓN, IMPLEMENTACIÓN Y SEGUIMIENTO A LAS POLÍTICAS, PLANES Y PROGRAMAS EN INCLUSIÓN PRODUCTIVA QUE BENEFICIAN A LAS MUJERES RURALES Y POBLACIÓN VULNERABLE.</t>
  </si>
  <si>
    <t>20220149</t>
  </si>
  <si>
    <t>084164748</t>
  </si>
  <si>
    <t>DOMINGUEZ MORAN MARIANA</t>
  </si>
  <si>
    <t>1020806376</t>
  </si>
  <si>
    <t>2022-01-17 09:48:18</t>
  </si>
  <si>
    <t>PRESTAR LOS SERVICIOS PROFESIONALES JURIDICOS PARA LA ARTICULACION ENTRE LOS ACTORES INSTITUCIONALES Y SECTORIALES PARA LA IMPLEMENTACION DE LOS PLNES, PROGRAMAS Y PROYECTOS DEL MINISTERIO DE AGRICULTURA Y DESARROLLO RURAL</t>
  </si>
  <si>
    <t>20220150</t>
  </si>
  <si>
    <t>001013060351</t>
  </si>
  <si>
    <t>GIRALDO CEBALLOS CESAR AUGUSTO</t>
  </si>
  <si>
    <t>71275110</t>
  </si>
  <si>
    <t>2022-01-17 09:47:00</t>
  </si>
  <si>
    <t>OBJETO PRESTAR LOS SERVICIOS PROFESIONALES PARA ASESORAR JURÍDICAMENTE A LA SUBDIRECCIÓN FINANCIERA.</t>
  </si>
  <si>
    <t>20220274</t>
  </si>
  <si>
    <t>86935075078</t>
  </si>
  <si>
    <t>ORTEGON TORRES YINET FARID</t>
  </si>
  <si>
    <t>1110481136</t>
  </si>
  <si>
    <t>2022-01-17 09:39:31</t>
  </si>
  <si>
    <t>PRESTAR SERVICIOS PROFESIONALES PARA ORIENTAR LAS ACTIVIDADES DE FORMULACIÓN, EJECUCIÓN, SEGUIMIENTO Y EVALUACIÓN DE LAS POLÍTICAS, PROGRAMAS Y PROYECTOS</t>
  </si>
  <si>
    <t>20220143</t>
  </si>
  <si>
    <t>10160917062</t>
  </si>
  <si>
    <t>BAUTISTA HERNANDEZ EDNA ROCIO</t>
  </si>
  <si>
    <t>1032433770</t>
  </si>
  <si>
    <t>2022-01-17 09:30:52</t>
  </si>
  <si>
    <t>PRESTAR SERVICIOS PROFESIONALES PARA PARTICIPAR EN LA ORGANIZACIÓN Y PROGRAMACIÓN ESTRATÉGICA DE LA DIRECCIÓN DE LA MUJER RURAL.</t>
  </si>
  <si>
    <t>20220136</t>
  </si>
  <si>
    <t>19777281120</t>
  </si>
  <si>
    <t>RAAD GOMEZ ANA MARIA</t>
  </si>
  <si>
    <t>1020805775</t>
  </si>
  <si>
    <t>2022-01-17 09:22:52</t>
  </si>
  <si>
    <t>20220275</t>
  </si>
  <si>
    <t>52515834842</t>
  </si>
  <si>
    <t>ARAQUE SALDAÑA CINTHYA PAOLA</t>
  </si>
  <si>
    <t>1026281832</t>
  </si>
  <si>
    <t>2022-01-17 09:18:43</t>
  </si>
  <si>
    <t>20220134</t>
  </si>
  <si>
    <t>63964001610</t>
  </si>
  <si>
    <t>SILVA AGUILAR LAURA JULIANA</t>
  </si>
  <si>
    <t>1015470754</t>
  </si>
  <si>
    <t>2022-01-17 09:11:05</t>
  </si>
  <si>
    <t>PRESTAR SERVICIOS PROFESIONALES PARA LA EJECUCIÓN Y SEGUIMIENTO DE LAS PRESTAR SERVICIOS PROFESIONALES PARA LA EJECUCIÓN Y SEGUIMIENTO DE LAS ACCIONES DE LA DIRECCIÓN DE LA MUJER RURAL RELACIONADAS CON PROYECTOS PRODUCTIVOS O PLANES DE NEGOCIO DE LA</t>
  </si>
  <si>
    <t>20220151</t>
  </si>
  <si>
    <t>15702796367</t>
  </si>
  <si>
    <t>moreno montoya jhon fredy</t>
  </si>
  <si>
    <t>79626041</t>
  </si>
  <si>
    <t>2022-01-17 08:59:55</t>
  </si>
  <si>
    <t>PRESTAR SERVICIOS PROFESIONALES PARA EL PROCESAMIENTO Y LIQUIDACION DE NOMINA PARCIAL DE PENSIONADOS IDEMA CON CARGO AL MADR, REALIZAR LA LIQUIDACION Y TRAMITE DE CUOTAS PARTES PENSIONALES POR COBRAR IDEMA E INCORA, Y PREPARAR ESTRUCTURAS PARA ACTUAL</t>
  </si>
  <si>
    <t>20220237</t>
  </si>
  <si>
    <t>000018720128</t>
  </si>
  <si>
    <t>PRIETO BARRERA RAFAEL ARTURO</t>
  </si>
  <si>
    <t>79294023</t>
  </si>
  <si>
    <t>2022-01-17 08:57:17</t>
  </si>
  <si>
    <t>PRESTAR SERVICIOS PROFESIONALES PARA BRINDAR ASISTENCIA JURÍDICA A LA OFICINA DE CONTROL INTERNO DISCIPLINARIO EN EL TRÁMITE PROCESAL DE LOS PROCESOS DISCIPLINARIOS QUE SE ADELANTEN</t>
  </si>
  <si>
    <t>20220268</t>
  </si>
  <si>
    <t>007470421780</t>
  </si>
  <si>
    <t>RODRIGUEZ AREVALO WILLINGTON</t>
  </si>
  <si>
    <t>1094573845</t>
  </si>
  <si>
    <t>2022-01-17 07:24:46</t>
  </si>
  <si>
    <t>PRESTAR SERVICIOS PROFESIONALES REALIZANDO APOYO Y SEGUIMIENTO A LAS ESTRATEGIAS IMPLEMENTADAS POR EL MINISTERIO QUE ENMARQUEN LA COMPETITIVIDAD DE LAS CADENAS AGROPECUARIAS EN LOS DEPARTAMENTOS DE ARAUCA Y CASANARE.</t>
  </si>
  <si>
    <t>20220256</t>
  </si>
  <si>
    <t>2022-01-16 00:00:00</t>
  </si>
  <si>
    <t>24099266488</t>
  </si>
  <si>
    <t>PINZON ROJAS VICTOR OSCAR</t>
  </si>
  <si>
    <t>17595014</t>
  </si>
  <si>
    <t>2022-01-16 22:54:47</t>
  </si>
  <si>
    <t>PRESTAR SERVICIOS PROFESIONALES REALIZANDO APOYO Y SEGUIMIENTO PRESUPUESTAL DE LOS RECURSOS DE LOS DE LOS FONDOS DE FOMENTO HORTOFRUTÍCOLA Y FRIJOL-SOYA QUE GENEREN BENEFICIO A LA COMPETITIVIDAD DEL SECTOR AGRÍCOLA Y FORESTAL</t>
  </si>
  <si>
    <t>20220258</t>
  </si>
  <si>
    <t>0089316087</t>
  </si>
  <si>
    <t>VELEZ OSPINO MARIA ELENA</t>
  </si>
  <si>
    <t>45757877</t>
  </si>
  <si>
    <t>2022-01-16 22:51:12</t>
  </si>
  <si>
    <t>20220261</t>
  </si>
  <si>
    <t>04026576232</t>
  </si>
  <si>
    <t>ZAMBRANO GRANADOS KIMBERLY DEL PILAR</t>
  </si>
  <si>
    <t>52779009</t>
  </si>
  <si>
    <t>2022-01-16 22:46:20</t>
  </si>
  <si>
    <t>20220132</t>
  </si>
  <si>
    <t>0832019384</t>
  </si>
  <si>
    <t>AREVALO BUITRAGO JULIAN RICARDO</t>
  </si>
  <si>
    <t>1026266397</t>
  </si>
  <si>
    <t>2022-01-16 22:41:50</t>
  </si>
  <si>
    <t>20220257</t>
  </si>
  <si>
    <t>82967623608</t>
  </si>
  <si>
    <t>ALVEAR BRAVO JULIAN DAVID</t>
  </si>
  <si>
    <t>1061708067</t>
  </si>
  <si>
    <t>2022-01-16 22:37:16</t>
  </si>
  <si>
    <t>PRESTAR SERVICIOS PROFESIONALES REALIZANDO APOYO Y SEGUIMIENTO A LAS ESTRATEGIAS IMPLEMENTADAS POR EL MINISTERIO QUE ENMARQUEN LA COMPETITIVIDAD DE LAS CADENAS AGROPECUARIAS EN LOS DEPARTAMENTOS DE ATLÁNTICO, LA GUAJIRA Y MAGDALENA.</t>
  </si>
  <si>
    <t>20220262</t>
  </si>
  <si>
    <t>466065653</t>
  </si>
  <si>
    <t>MARQUEZ SOLANO JAIME MARIO</t>
  </si>
  <si>
    <t>84073903</t>
  </si>
  <si>
    <t>2022-01-16 22:32:48</t>
  </si>
  <si>
    <t>20220264</t>
  </si>
  <si>
    <t>53100000363</t>
  </si>
  <si>
    <t>ARABIA MONTIEL JAIME BERNARDO</t>
  </si>
  <si>
    <t>10885900</t>
  </si>
  <si>
    <t>2022-01-16 22:28:59</t>
  </si>
  <si>
    <t>20220260</t>
  </si>
  <si>
    <t>03888917771</t>
  </si>
  <si>
    <t>BARRANTES TORRES GUSTAVO ADOLFO</t>
  </si>
  <si>
    <t>1049636166</t>
  </si>
  <si>
    <t>2022-01-16 22:24:10</t>
  </si>
  <si>
    <t>PRESTAR SERVICIOS PROFESIONALES PARA EL CONTROL Y SEGUIMIENTO JURÍDICO DE LOS FONDOS PARAFISCALES Y DE ESTABILIZACIÓN DE PRECIOS, ASÍ COMO LOS TRAMITES JURÍDICOS Y NORMATIVOS ENCAMINADOS A LA COMPETITIVIDAD EN EL SECTOR AGRÍCOLA Y FORESTAL.</t>
  </si>
  <si>
    <t>20220255</t>
  </si>
  <si>
    <t>004370624431</t>
  </si>
  <si>
    <t>CAMACHO ROJAS GLADYS ADRIANA</t>
  </si>
  <si>
    <t>52249710</t>
  </si>
  <si>
    <t>2022-01-16 22:19:43</t>
  </si>
  <si>
    <t>20220099</t>
  </si>
  <si>
    <t>57151453874</t>
  </si>
  <si>
    <t>ESPINOSA SALAZAR EDNA CECILIA</t>
  </si>
  <si>
    <t>32785853</t>
  </si>
  <si>
    <t>2022-01-16 22:15:54</t>
  </si>
  <si>
    <t>20220265</t>
  </si>
  <si>
    <t>09100061837</t>
  </si>
  <si>
    <t>GALEANO BOLAÑO DELIMIRO JAVIER</t>
  </si>
  <si>
    <t>78380754</t>
  </si>
  <si>
    <t>2022-01-16 22:11:19</t>
  </si>
  <si>
    <t>20220130</t>
  </si>
  <si>
    <t>001011381053</t>
  </si>
  <si>
    <t>CORTES MORENO DANIEL ALBERTO</t>
  </si>
  <si>
    <t>1032432172</t>
  </si>
  <si>
    <t>2022-01-16 22:07:28</t>
  </si>
  <si>
    <t>PRESTAR SERVICIOS PROFESIONALES REALIZANDO APOYO Y SEGUIMIENTO DE INSTRUMENTOS TRIBUTARIOS EN MATERIA SOCIAL Y VALIDACIÓN DOCUMENTAL QUE CONTRIBUYA AL FORTALECIMIENTO DE LA COMPETITIVIDAD DE LAS CADENAS.</t>
  </si>
  <si>
    <t>20220254</t>
  </si>
  <si>
    <t>045189016</t>
  </si>
  <si>
    <t>PALOMO AMAYA CRISTHIAM ALEXANDER</t>
  </si>
  <si>
    <t>1024497788</t>
  </si>
  <si>
    <t>2022-01-16 22:02:44</t>
  </si>
  <si>
    <t>20220273</t>
  </si>
  <si>
    <t>2022-01-16 21:57:05</t>
  </si>
  <si>
    <t>PRESTAR SERVICIOS PROFESIONALES PARA LA ACTUALIZACIÓN, MANTENIMIENTO Y FORTALECIMIENTO DE LOS SISTEMAS DE INFORMACIÓN QUE SE ENMARCAN EN LA COMPETITIVIDAD DE LAS CADENAS PRODUCTIVAS</t>
  </si>
  <si>
    <t>20220269</t>
  </si>
  <si>
    <t>006180524768</t>
  </si>
  <si>
    <t>JIMENEZ RAMIREZ DAIBY JAVIER</t>
  </si>
  <si>
    <t>91474772</t>
  </si>
  <si>
    <t>2022-01-16 21:52:43</t>
  </si>
  <si>
    <t>PRESTAR SERVICIOS PROFESIONALES PARA EL APOYO A LA SECRETARIA GENERAL DEL MADR, EN ESPECIAL EN LA ELABORACIÓN Y REVISIÓN DE DOCUMENTOS ACTOS Y CONTRATOS DERIVADOS DE LOS PROCESOS DE COMPETENCIA DE ESTA DEPENDENCIA PRESTAR SERVICIOS PROFESIONALES PARA</t>
  </si>
  <si>
    <t>20220298</t>
  </si>
  <si>
    <t>004300081611</t>
  </si>
  <si>
    <t>BASTIDAS PAREDES FELIPE ANDRES</t>
  </si>
  <si>
    <t>87061261</t>
  </si>
  <si>
    <t>2022-01-16 21:34:14</t>
  </si>
  <si>
    <t>PRESTAR SERVICIOS PROFESIONALES REALIZANDO APOYO Y SEGUIMIENTO A LAS ESTRATEGIAS IMPLEMENTADAS POR EL MINISTERIO QUE ENMARQUEN LA COMPETITIVIDAD DE LAS CADENAS AGROPECUARIAS EN LOS DEPARTAMENTOS HUILA Y CAQUETÁ PRESTAR SERVICIOS PROFESIONALES REALIZA</t>
  </si>
  <si>
    <t>20220271</t>
  </si>
  <si>
    <t>84580920933</t>
  </si>
  <si>
    <t>TRUJILLO DIAZ ARNULFO</t>
  </si>
  <si>
    <t>83225775</t>
  </si>
  <si>
    <t>2022-01-16 21:30:23</t>
  </si>
  <si>
    <t>PRESTAR SERVICIOS PROFESIONALES APOYANDO LA SUPERVISIÓN DE CONTRATOS Y/O CONVENIOS CON RELACIÓN A LA INFRAESTRUCTURA PRODUCTIVA PARA EL FORTALECIMIENTO DE LA COMPETITIVIDAD DE LOS PRODUCTOS AGROPECUARIOS PRESTAR SERVICIOS PROFESIONALES APOYANDO LA SU</t>
  </si>
  <si>
    <t>20220272</t>
  </si>
  <si>
    <t>473200085107</t>
  </si>
  <si>
    <t>REYES NUÑEZ ANGIE MELISSA</t>
  </si>
  <si>
    <t>1018490182</t>
  </si>
  <si>
    <t>2022-01-16 21:26:51</t>
  </si>
  <si>
    <t>20220248</t>
  </si>
  <si>
    <t>86973056192</t>
  </si>
  <si>
    <t>NEMOCON YAZO MAYERLIN</t>
  </si>
  <si>
    <t>20994967</t>
  </si>
  <si>
    <t>2022-01-16 21:23:43</t>
  </si>
  <si>
    <t>PRESTAR SERVICIOS PROFESIONALES REALIZANDO APOYO Y SEGUIMIENTO A LAS ESTRATEGIAS IMPLEMENTADAS POR EL MINISTERIO QUE ENMARQUEN LA COMPETITIVIDAD DE LAS CADENAS AGROPECUARIAS EN LOS DEPARTAMENTOS CALDAS Y RISARALDA.</t>
  </si>
  <si>
    <t>20220247</t>
  </si>
  <si>
    <t>07061190265</t>
  </si>
  <si>
    <t>VILLA HOYOS STELLA</t>
  </si>
  <si>
    <t>30303155</t>
  </si>
  <si>
    <t>2022-01-16 21:21:17</t>
  </si>
  <si>
    <t>PRESTAR SERVICIOS PROFESIONALES PARA LIDERAR LAS ACTIVIDADES DE EVALUACIÓN CON ENFOQUE DE GÉNERO DE POLÍTICAS Y PROGRAMAS DEL SECTOR DE AGROPECUARIO, PESQUERO Y DESARROLLO RURAL.</t>
  </si>
  <si>
    <t>20220140</t>
  </si>
  <si>
    <t>006400630403</t>
  </si>
  <si>
    <t>MORENO LOPEZ ALEJANDRO</t>
  </si>
  <si>
    <t>79918776</t>
  </si>
  <si>
    <t>2022-01-16 15:23:41</t>
  </si>
  <si>
    <t>20220141</t>
  </si>
  <si>
    <t>457400107670</t>
  </si>
  <si>
    <t>AVILA ARRIETA ALVARO</t>
  </si>
  <si>
    <t>79571959</t>
  </si>
  <si>
    <t>2022-01-16 15:15:30</t>
  </si>
  <si>
    <t>PRESTAR SUS SERVICIOS PROFESIONALES PARA LA GESTIÓN DE LA INFORMACIÓN A CARGO DE LA DIRECCIÓN DE LA MUJER RURAL Y SU SISTEMATIZACIÓN</t>
  </si>
  <si>
    <t>20220145</t>
  </si>
  <si>
    <t>88142917836</t>
  </si>
  <si>
    <t>ROSERO LEGARDA LISBETH VIVIANA</t>
  </si>
  <si>
    <t>1085280087</t>
  </si>
  <si>
    <t>2022-01-16 14:57:07</t>
  </si>
  <si>
    <t>PRESTAR SERVICIOS PROFESIONALES PARA EL DESARROLLO Y SEGUIMIENTO DE LAS ACTIVIDADES JURÍDICO-ADMINISTRATIVAS QUE LIDERA LA DIRECCIÓN DE LA MUJER RURAL RELACIONADAS CON LA ESTRUCTURACIÓN, OPERACIÓN E IMPLEMENTACIÓN DEL FONDO DE FOMENTO PARA LAS MUJERE</t>
  </si>
  <si>
    <t>20220146</t>
  </si>
  <si>
    <t>09661754564</t>
  </si>
  <si>
    <t>RAMOS MOLINA DEIMER ERVIN</t>
  </si>
  <si>
    <t>1065582634</t>
  </si>
  <si>
    <t>2022-01-16 14:51:02</t>
  </si>
  <si>
    <t>20220133</t>
  </si>
  <si>
    <t>12108009495</t>
  </si>
  <si>
    <t>HERRERA PENAGOS WILLIAM ANDRES</t>
  </si>
  <si>
    <t>1018436095</t>
  </si>
  <si>
    <t>2022-01-16 14:41:18</t>
  </si>
  <si>
    <t>PRESTAR SERVICIOS PROFESIONALES PARA LIDERAR LAS ACTIVIDADES A CARGO DE LA DIRECCIÓN DE LA MUJER RURAL</t>
  </si>
  <si>
    <t>20220137</t>
  </si>
  <si>
    <t>009400753639</t>
  </si>
  <si>
    <t>FERREIRA MORETT ALICIA STEFANIA</t>
  </si>
  <si>
    <t>1127595548</t>
  </si>
  <si>
    <t>2022-01-16 14:22:44</t>
  </si>
  <si>
    <t>Participar en la Tercera Jornada de Concertación para la delimitación del páramo Jurisdicciones-S...</t>
  </si>
  <si>
    <t>018549329</t>
  </si>
  <si>
    <t>LOZANO CASTRO NELSON ENRIQUE</t>
  </si>
  <si>
    <t>14237719</t>
  </si>
  <si>
    <t>2022-01-14 21:42:31</t>
  </si>
  <si>
    <t>018742239</t>
  </si>
  <si>
    <t>GARCIA SANCHEZ FRANCINER</t>
  </si>
  <si>
    <t>79491524</t>
  </si>
  <si>
    <t>2022-01-14 21:42:30</t>
  </si>
  <si>
    <t>20220103</t>
  </si>
  <si>
    <t>59735672210</t>
  </si>
  <si>
    <t>NOREÑA TRIANA MARIA ELENA</t>
  </si>
  <si>
    <t>1110511368</t>
  </si>
  <si>
    <t>2022-01-14 19:22:12</t>
  </si>
  <si>
    <t>20220104</t>
  </si>
  <si>
    <t>458100058007</t>
  </si>
  <si>
    <t>VILLAREAL MARQUEZ HÉCTOR JOSÉ</t>
  </si>
  <si>
    <t>4251172</t>
  </si>
  <si>
    <t>2022-01-14 19:14:10</t>
  </si>
  <si>
    <t>PRESTAR SERVICIOS PROFESIONALES REALIZANDO APOYO Y SEGUIMIENTO PRESUPUESTAL DE LOS RECURSOS DE LOS DE LOS FONDOS DE FOMENTO CEREALISTA, LEGUMINOSO, FRIJOL SOYA, CAUCHERO QUE GENEREN BENEFICIO A LA COMPETITIVIDAD DEL SECTOR AGRÍCOLA Y FORESTAL.</t>
  </si>
  <si>
    <t>20220108</t>
  </si>
  <si>
    <t>466100009912</t>
  </si>
  <si>
    <t>QUINTERO LIZARAZO CLAUDIA INES</t>
  </si>
  <si>
    <t>51903813</t>
  </si>
  <si>
    <t>2022-01-14 19:01:08</t>
  </si>
  <si>
    <t>20220107</t>
  </si>
  <si>
    <t>69862923804</t>
  </si>
  <si>
    <t>BENITEZ STEER LIBARDO ENRIQUE</t>
  </si>
  <si>
    <t>80087512</t>
  </si>
  <si>
    <t>2022-01-14 18:52:34</t>
  </si>
  <si>
    <t>PRESTAR SERVICIOS PROFESIONALES PARA FORTALECER LOS ESLABONES EN PRODUCCIÓN Y COMERCIALIZACIÓN DE LA CADENA SÁBILA Y APOYAR LAS ACCIONES DE VIGILANCIA Y CONTROL DE LA CALIDAD DE LOS PRODUCTOS AGRÍCOLAS.</t>
  </si>
  <si>
    <t>20220106</t>
  </si>
  <si>
    <t>007700321628</t>
  </si>
  <si>
    <t>MATEUS VASQUEZ HECTOR ALIRIO</t>
  </si>
  <si>
    <t>212803</t>
  </si>
  <si>
    <t>2022-01-14 17:56:50</t>
  </si>
  <si>
    <t>20220101</t>
  </si>
  <si>
    <t>2022-01-14 17:37:14</t>
  </si>
  <si>
    <t>01 NOMINA SUELDOS ENERO 2022</t>
  </si>
  <si>
    <t>2966822</t>
  </si>
  <si>
    <t>2022-01-14 17:16:28</t>
  </si>
  <si>
    <t>20220105</t>
  </si>
  <si>
    <t>0334144458</t>
  </si>
  <si>
    <t>RUIZ PINZON MICHAEL ROLANDO</t>
  </si>
  <si>
    <t>91518722</t>
  </si>
  <si>
    <t>2022-01-14 17:12:45</t>
  </si>
  <si>
    <t>20220203</t>
  </si>
  <si>
    <t>21509043202</t>
  </si>
  <si>
    <t>GOMEZ QUIJANO LUIS HERNANDO</t>
  </si>
  <si>
    <t>79570870</t>
  </si>
  <si>
    <t>2022-01-14 16:51:29</t>
  </si>
  <si>
    <t>PRESTAR SUS SERVICIOS PROFESIONALES APOYANDO EN EL ANÁLISIS DE INFORMACIÓN QUE CONTRIBUYA A LA FORMALIZACIÓN EMPRESARIAL, LABORAL Y POBLACIONAL EN EL FORTALECIMIENTO DE LAS CADENAS AGRÍCOLAS Y FORESTALES</t>
  </si>
  <si>
    <t>20220202</t>
  </si>
  <si>
    <t>2022-01-14 16:48:34</t>
  </si>
  <si>
    <t>PRESTAR SERVICIOS PROFESIONALES REALIZANDO APOYO Y SEGUIMIENTO AL DISEÑO E IMPLEMENTACIÓN DE LAS RUTAS COMPETITIVAS DE LOS CLÚSTER QUE FORTALEZCAN LA PRODUCCIÓN Y COMERCIALIZACIÓN DE LOS PRODUCTOS AGROPECUARIOS PRESTAR SERVICIOS PROFESIONALES REALIZA</t>
  </si>
  <si>
    <t>20220201</t>
  </si>
  <si>
    <t>10818545083</t>
  </si>
  <si>
    <t>MENA OBREGON ADRIANA SOFIA</t>
  </si>
  <si>
    <t>52978398</t>
  </si>
  <si>
    <t>2022-01-14 16:41:16</t>
  </si>
  <si>
    <t>PRESTAR SERVICIOS PROFESIONALES REALIZANDO ANÁLISIS Y SEGUIMIENTO DE LA INFORMACIÓN DE LOS FONDOS DE FOMENTO, ASÍ COMO COADYUVAR A LA SUPERVISIÓN DE CONVENIOS Y/O CONTRATOS ENMARCADOS EN LA COMPETITIVIDAD DEL SECTOR AGRÍCOLA Y FORESTAL PRESTAR SERVIC</t>
  </si>
  <si>
    <t>20220198</t>
  </si>
  <si>
    <t>488412242429</t>
  </si>
  <si>
    <t>MARTINEZ PULIDO CARLOS EDER</t>
  </si>
  <si>
    <t>80831764</t>
  </si>
  <si>
    <t>2022-01-14 16:37:34</t>
  </si>
  <si>
    <t>20220194</t>
  </si>
  <si>
    <t>007400420316</t>
  </si>
  <si>
    <t>RODRIGUEZ ROMERO ALEXANDER</t>
  </si>
  <si>
    <t>79908610</t>
  </si>
  <si>
    <t>2022-01-14 16:34:27</t>
  </si>
  <si>
    <t>20220197</t>
  </si>
  <si>
    <t>5210260015</t>
  </si>
  <si>
    <t>BAREÑO ROJAS NELSON FELIPE</t>
  </si>
  <si>
    <t>79491766</t>
  </si>
  <si>
    <t>2022-01-14 16:32:50</t>
  </si>
  <si>
    <t>PRESTAR SUS SERVICIOS PROFESIONALES PARA GESTIONAR Y ADELANTAR LOS TRÁMITES JURÍDICOS EN MATERIA CONTRACTUAL QUE GUARDEN RELACIÓN CON LA PRODUCCIÓN Y COMERCIALIZACIÓN DE LOS PRODUCTOS AGROPECUARIOS</t>
  </si>
  <si>
    <t>20220111</t>
  </si>
  <si>
    <t>033771163</t>
  </si>
  <si>
    <t>RODRIGUEZ PUENTES LELIZ ALEXANDER</t>
  </si>
  <si>
    <t>79893200</t>
  </si>
  <si>
    <t>2022-01-14 16:31:51</t>
  </si>
  <si>
    <t>20220193</t>
  </si>
  <si>
    <t>25016989510</t>
  </si>
  <si>
    <t>PAREDES HERNANDEZ MANUEL ENRIQUE</t>
  </si>
  <si>
    <t>79647991</t>
  </si>
  <si>
    <t>2022-01-14 16:30:16</t>
  </si>
  <si>
    <t>20220196</t>
  </si>
  <si>
    <t>473870159430</t>
  </si>
  <si>
    <t>ARDILA PARRADO OSCAR LEONEL</t>
  </si>
  <si>
    <t>79760307</t>
  </si>
  <si>
    <t>2022-01-14 16:29:58</t>
  </si>
  <si>
    <t>20220195</t>
  </si>
  <si>
    <t>005092007557</t>
  </si>
  <si>
    <t>VILA FLOREZ OTTO EMIL</t>
  </si>
  <si>
    <t>8028560</t>
  </si>
  <si>
    <t>2022-01-14 16:27:19</t>
  </si>
  <si>
    <t>PRESTAR SERVICIOS PROFESIONALES PARA FORTALECER LOS ESLABONES EN PRODUCCIÓN Y COMERCIALIZACIÓN DE LA CADENA DE CAFÉ, ASÍ COMO EL ANÁLISIS Y CONCEPTO TÉCNICO DE ACUERDOS Y/O PROYECTOS EMITIDOS POR LOS FONDOS DE FOMENTO Y/O ESTABILIZACIÓN</t>
  </si>
  <si>
    <t>20220192</t>
  </si>
  <si>
    <t>017070177781</t>
  </si>
  <si>
    <t>OROZCO QUINTERO ASMED</t>
  </si>
  <si>
    <t>12139591</t>
  </si>
  <si>
    <t>2022-01-14 16:25:00</t>
  </si>
  <si>
    <t>PRESTAR SERVICIOS PROFESIONALES COADYUVANDO EL SEGUIMIENTO JURÍDICO A LOS TRÁMITES PRECONTRACTUALES, DURANTE LA EJECUCIÓN Y POST CONTRACTUALES DE CONVENIOS Y/O CONTRATOS QUE SE ENMARQUEN EN LA COMPETITIVIDAD DE LAS CADENAS AGRÍCOLAS Y FORESTALES.</t>
  </si>
  <si>
    <t>20220191</t>
  </si>
  <si>
    <t>15839512225</t>
  </si>
  <si>
    <t>HERNANDEZ RAMOS CESAR AUGUSTO</t>
  </si>
  <si>
    <t>80194418</t>
  </si>
  <si>
    <t>2022-01-14 16:20:08</t>
  </si>
  <si>
    <t>20220102</t>
  </si>
  <si>
    <t>91216567035</t>
  </si>
  <si>
    <t>NARVAEZ VELASCO GINNA MARCELA</t>
  </si>
  <si>
    <t>1085323691</t>
  </si>
  <si>
    <t>2022-01-14 16:18:56</t>
  </si>
  <si>
    <t>20220190</t>
  </si>
  <si>
    <t>21510620345</t>
  </si>
  <si>
    <t>MONTES ROJAS JHON STEVEN</t>
  </si>
  <si>
    <t>80016374</t>
  </si>
  <si>
    <t>2022-01-14 16:15:05</t>
  </si>
  <si>
    <t>20220189</t>
  </si>
  <si>
    <t>91631758636</t>
  </si>
  <si>
    <t>SOTO DIAZ MARIA</t>
  </si>
  <si>
    <t>1083029616</t>
  </si>
  <si>
    <t>2022-01-14 16:09:13</t>
  </si>
  <si>
    <t>20220109</t>
  </si>
  <si>
    <t>ANDREA JOHANNA MEZA FONNEGRA</t>
  </si>
  <si>
    <t>52846753</t>
  </si>
  <si>
    <t>2022-01-14 16:08:10</t>
  </si>
  <si>
    <t>PRESTAR SUS SERVICIOS PROFESIONALES COADYUVANDO LA GESTIÓN, PLANIFICACIÓN Y FORMULACIÓN DE ESTRATEGIAS DE POLÍTICA ENCAMINADAS A LA PRODUCCIÓN Y COMERCIALIZACIÓN DE LAS CADENAS AGRÍCOLAS Y FORESTALES.</t>
  </si>
  <si>
    <t>20220188</t>
  </si>
  <si>
    <t>038522983</t>
  </si>
  <si>
    <t>POLO HERNANDEZ KELLY ALEXANDRA</t>
  </si>
  <si>
    <t>53074831</t>
  </si>
  <si>
    <t>2022-01-14 16:01:19</t>
  </si>
  <si>
    <t>20220110</t>
  </si>
  <si>
    <t>008600183829</t>
  </si>
  <si>
    <t>CASTAÑEDA FARFAN MARTHA LUCIA</t>
  </si>
  <si>
    <t>35410887</t>
  </si>
  <si>
    <t>2022-01-14 15:58:28</t>
  </si>
  <si>
    <t>PRESTAR SERVICIOS PROFESIONALES REALIZANDO ACOMPAÑAMIENTO, VERIFICACIÓN Y SEGUIMIENTO, DE LOS PROYECTOS PRESENTADOS PARA LOS INCENTIVOS TRIBUTARIOS QUE SE ENMARCAN EN LA COMPETITIVIDAD DE LAS CADENAS AGROPECUARIAS.</t>
  </si>
  <si>
    <t>20220200</t>
  </si>
  <si>
    <t>606163749</t>
  </si>
  <si>
    <t>BARRETO GONZALEZ BADHI SADOO</t>
  </si>
  <si>
    <t>78033358</t>
  </si>
  <si>
    <t>2022-01-14 15:50:41</t>
  </si>
  <si>
    <t>PRESTAR SERVICIOS DE APOYO A LA GESTIÓN EN LA DIRECCIÓN DE CADENAS AGRÍCOLAS Y FORESTALES EN EL SEGUIMIENTO A LOS SISTEMAS DE INFORMACIÓN Y OPERATIVIDAD DE LOS PROYECTOS DE INVERSIÓN DE LAS CADENAS AGRÍCOLAS Y FORESTALES.</t>
  </si>
  <si>
    <t>20220096</t>
  </si>
  <si>
    <t>473270020711</t>
  </si>
  <si>
    <t>LINARES LOZANO MANUEL ALEXANDER</t>
  </si>
  <si>
    <t>80054813</t>
  </si>
  <si>
    <t>2022-01-14 15:45:54</t>
  </si>
  <si>
    <t>PRESTAR SERVICIOS PROFESIONALES COADYUVANDO TRAMITES JURIDICOS EN MATERIA NORMATIVA, PRE CONTRACTUAL Y POS CONTRACTUAL QUE GUARDEN RELACION CON LA PRODUCCION Y COMERCIALIZACION DE LOS PRODUCTOS AGROPECUARIOS</t>
  </si>
  <si>
    <t>20220199</t>
  </si>
  <si>
    <t>007800667524</t>
  </si>
  <si>
    <t>GOMEZ BARRERO ANDRES FELIPE</t>
  </si>
  <si>
    <t>80031721</t>
  </si>
  <si>
    <t>2022-01-14 15:42:43</t>
  </si>
  <si>
    <t>PRESTAR SERVICIOS PROFESIONALES PARA GESTIONAR Y ADELANTAR LOS TRAMITES JURIDICOS EN MATERIA CONTRACTUAL DEL MINISTERIO, CON ENFASIS EN MUJER RURAL</t>
  </si>
  <si>
    <t>20220148</t>
  </si>
  <si>
    <t>22104697422</t>
  </si>
  <si>
    <t>FIGUEROA VILLADIEGO IVAN DARIO</t>
  </si>
  <si>
    <t>78757763</t>
  </si>
  <si>
    <t>2022-01-14 15:32:08</t>
  </si>
  <si>
    <t>20220100</t>
  </si>
  <si>
    <t>802249193</t>
  </si>
  <si>
    <t>BOLAÑO PEREZ JULIO CESAR</t>
  </si>
  <si>
    <t>1103095354</t>
  </si>
  <si>
    <t>2022-01-14 15:28:36</t>
  </si>
  <si>
    <t>PRESTAR SERVICIOS PROFESIONALES PARA IMPLEMENTAR LAS ACCIONES DE LA DIRECCION DE LA MUJER RURAL RELACIONADAS CON PROYECTOS PRODUCTIVOS O PLANES DE NEGOCIO DE LAS MUJERES RURALES Y POBLACION VULNERABLE</t>
  </si>
  <si>
    <t>20220147</t>
  </si>
  <si>
    <t>29900027247</t>
  </si>
  <si>
    <t>BLANCO VILLALBA HUMBERTO MANUEL</t>
  </si>
  <si>
    <t>1064989838</t>
  </si>
  <si>
    <t>2022-01-14 15:21:35</t>
  </si>
  <si>
    <t>20220097</t>
  </si>
  <si>
    <t>473200084787</t>
  </si>
  <si>
    <t>CRUZ LEON DIANA PAOLA</t>
  </si>
  <si>
    <t>1013608568</t>
  </si>
  <si>
    <t>2022-01-14 15:14:39</t>
  </si>
  <si>
    <t>PAGO DE ENERGIA PERIODO COMPRENDIDO ENTRE EL 10/12/2021 AL 12/01/2022</t>
  </si>
  <si>
    <t>664741728-3</t>
  </si>
  <si>
    <t>2710422</t>
  </si>
  <si>
    <t>CODENSA S.A ESP</t>
  </si>
  <si>
    <t>830037248</t>
  </si>
  <si>
    <t>2022-01-14 14:59:32</t>
  </si>
  <si>
    <t>Cubrimiento en foto y video al señor ministro de Agricultura y Desarrolo Rural durante el recorri...</t>
  </si>
  <si>
    <t>2022-01-14 14:59:25</t>
  </si>
  <si>
    <t>Asesoría al señor ministro de Agricultura y Desarrollo Rural durante el recorrido a los proyectos...</t>
  </si>
  <si>
    <t>009900241804</t>
  </si>
  <si>
    <t>PALACIO JARAMILLO MARGARITA MARIA</t>
  </si>
  <si>
    <t>52800298</t>
  </si>
  <si>
    <t>2022-01-14 14:59:24</t>
  </si>
  <si>
    <t>20220098</t>
  </si>
  <si>
    <t>04052615394</t>
  </si>
  <si>
    <t>BERNAL BELTRAN YERLI PAOLA</t>
  </si>
  <si>
    <t>1026554313</t>
  </si>
  <si>
    <t>2022-01-14 14:27:45</t>
  </si>
  <si>
    <t>PRESTAR SUS SERVICIOS PROFESIONALES PARA ELABORAR Y SOCIALIZAR PROPUESTAS NORMATIVAS Y TÉCNICAS PARA LA EJECUCIÓN DE LOS FIGURAS DE ORDENAMIENTO SOCIAL DE LA PROPIEDAD.</t>
  </si>
  <si>
    <t>20220064</t>
  </si>
  <si>
    <t>SUAREZ BERNAL JORGE HERNAN</t>
  </si>
  <si>
    <t>10246235</t>
  </si>
  <si>
    <t>2022-01-14 12:33:30</t>
  </si>
  <si>
    <t>2022-01-14 12:31:22</t>
  </si>
  <si>
    <t>20220119</t>
  </si>
  <si>
    <t>0928219633</t>
  </si>
  <si>
    <t>BENITEZ GOMEZ PAOLA ANDREA</t>
  </si>
  <si>
    <t>52694274</t>
  </si>
  <si>
    <t>2022-01-14 12:11:15</t>
  </si>
  <si>
    <t>20220242</t>
  </si>
  <si>
    <t>1013571879</t>
  </si>
  <si>
    <t>NADER HAUPT INGRID CATHERINE</t>
  </si>
  <si>
    <t>32787522</t>
  </si>
  <si>
    <t>2022-01-14 11:53:04</t>
  </si>
  <si>
    <t>PRESTAR LOS SERVICIOS PROFESIONALES EN EL DISEÑO Y SEGUIMIENTO EN LAS ÁREAS ASOCIADAS A LA SEGURIDAD ALIMENTARIA Y NUTRICIONAL QUE CONTRIBUYEN A LAS POLÍTICAS DE GENERACIÓN DE INGRESOS</t>
  </si>
  <si>
    <t>20220043</t>
  </si>
  <si>
    <t>58244926841</t>
  </si>
  <si>
    <t>HERNANDEZ ESCOBAR MARIA GABRIELA</t>
  </si>
  <si>
    <t>1067887575</t>
  </si>
  <si>
    <t>2022-01-14 10:00:21</t>
  </si>
  <si>
    <t>PRESTAR SERVICIOS PROFESIONALES Y DE APOYO A LA GESTIÓN DEL VICEMINISTERIO DE ASUNTOS AGROPECUARIOS DURANTE LA VIGENCIA 2022, PARA CONTRIBUIR EN EL DISEÑO DE ESTRATEGIAS DE ARTICULACIÓN DE LAS POLÍTICAS E INSTRUMENTOS DE DESARROLLO AGROPECUARIO</t>
  </si>
  <si>
    <t>20220117</t>
  </si>
  <si>
    <t>007434391</t>
  </si>
  <si>
    <t>QUIROGA PINILLA OSCAR JAVIER</t>
  </si>
  <si>
    <t>80177751</t>
  </si>
  <si>
    <t>2022-01-14 09:54:48</t>
  </si>
  <si>
    <t>20220122</t>
  </si>
  <si>
    <t>67838562342</t>
  </si>
  <si>
    <t>CRUZ ALVAREZ CARMELO ANDRES</t>
  </si>
  <si>
    <t>1104008981</t>
  </si>
  <si>
    <t>2022-01-14 09:54:13</t>
  </si>
  <si>
    <t>20220112</t>
  </si>
  <si>
    <t>78818338715</t>
  </si>
  <si>
    <t>CASTILLO ACEVEDO GUSTAVO JOSE</t>
  </si>
  <si>
    <t>73229096</t>
  </si>
  <si>
    <t>2022-01-14 09:51:44</t>
  </si>
  <si>
    <t>PRESTAR SERVICIOS TÉCNICO-PROFESIONALES PARA LA PRODUCCIÓN Y EDICIÓN DE MATERIAL AUDIOVISUAL CON MIRAS A VISIBILIZAR EL CUMPLIMIENTO DE LOS OBJETIVOS INSTITUCIONALES PARA FORTALECER LA GESTIÓN E IMPLEMENTACIÓN DE POLÍTICAS, LINEAMIENTOS, DIVULGACIÓN</t>
  </si>
  <si>
    <t>20220238</t>
  </si>
  <si>
    <t>20620082349</t>
  </si>
  <si>
    <t>ROA VARON RAFAEL MAURICIO</t>
  </si>
  <si>
    <t>80844475</t>
  </si>
  <si>
    <t>2022-01-14 09:37:54</t>
  </si>
  <si>
    <t>PRESTAR SERVICIOS PROFESIONALES EN EL VICEMINISTERIO DE ASUNTOS AGROPECUARIOS DEL MINISTERIO DE AGRICULTURA Y DESARROLLO RURAL DE COLOMBIA PARA FORTALECER LA GESTIÓN DE POLÍTICAS PÚBLICAS PARA EL DESARROLLO AGROPECUARIO NACIONAL.</t>
  </si>
  <si>
    <t>20220123</t>
  </si>
  <si>
    <t>2022-01-14 09:28:07</t>
  </si>
  <si>
    <t>20220126</t>
  </si>
  <si>
    <t>073702573</t>
  </si>
  <si>
    <t>PRIETO CRUZ LORENA</t>
  </si>
  <si>
    <t>52817959</t>
  </si>
  <si>
    <t>2022-01-13 17:31:40</t>
  </si>
  <si>
    <t>20220121</t>
  </si>
  <si>
    <t>0032171217</t>
  </si>
  <si>
    <t>GUTIERREZ VARGAS ADOLFO LEON</t>
  </si>
  <si>
    <t>14233123</t>
  </si>
  <si>
    <t>2022-01-13 17:14:58</t>
  </si>
  <si>
    <t>20220120</t>
  </si>
  <si>
    <t>473200084340</t>
  </si>
  <si>
    <t>CUBIDES CORREA LADY XIOMARA</t>
  </si>
  <si>
    <t>52916816</t>
  </si>
  <si>
    <t>2022-01-13 16:56:42</t>
  </si>
  <si>
    <t>20220125</t>
  </si>
  <si>
    <t>30423618155</t>
  </si>
  <si>
    <t>IDARRAGA SAA CAROLINA</t>
  </si>
  <si>
    <t>67013447</t>
  </si>
  <si>
    <t>2022-01-13 16:36:58</t>
  </si>
  <si>
    <t>20220118</t>
  </si>
  <si>
    <t>083332155</t>
  </si>
  <si>
    <t>BUELVAS QUINTERO RAFAEL JOSE</t>
  </si>
  <si>
    <t>73126793</t>
  </si>
  <si>
    <t>2022-01-13 16:21:01</t>
  </si>
  <si>
    <t>PRESTAR LOS SERVICIOS PROFESIONALES COMO FOTÓGRAFO EN LA DIVULGACIÓN DE LA ESTRATEGIA DE COMUNICACIONES DEL MADR</t>
  </si>
  <si>
    <t>20220128</t>
  </si>
  <si>
    <t>2022-01-13 16:17:00</t>
  </si>
  <si>
    <t>20220116</t>
  </si>
  <si>
    <t>488402440868</t>
  </si>
  <si>
    <t>QUINTERO ESTRADA LUIS GUILLERMO</t>
  </si>
  <si>
    <t>75086210</t>
  </si>
  <si>
    <t>2022-01-13 16:12:07</t>
  </si>
  <si>
    <t>PRESTAR SERVICIOS DE APOYO A LA GESTIÓN EN EL ACOMPAÑAMIENTO E IMPLEMENTACIÓN DE LAS POLÍTICAS PÚBLICAS PARA EL SECTOR AGROPECUARIO, DISEÑADAS POR EL AL VICEMINISTERIO DE ASUNTOS AGROPECUARIOS PRESTAR SERVICIOS DE APOYO A LA GESTIÓN EN EL ACOMPAÑAMIE</t>
  </si>
  <si>
    <t>20220115</t>
  </si>
  <si>
    <t>2022-01-13 15:58:30</t>
  </si>
  <si>
    <t>20220114</t>
  </si>
  <si>
    <t>20085977818</t>
  </si>
  <si>
    <t>MOJICA SALAZAR MANUEL CAMILO</t>
  </si>
  <si>
    <t>1018410260</t>
  </si>
  <si>
    <t>2022-01-13 15:55:52</t>
  </si>
  <si>
    <t>20220113</t>
  </si>
  <si>
    <t>486456353</t>
  </si>
  <si>
    <t>SANCLEMENTE GARCIA JUAN MANUEL</t>
  </si>
  <si>
    <t>1116261175</t>
  </si>
  <si>
    <t>2022-01-13 15:50:49</t>
  </si>
  <si>
    <t>PRESTAR SERVICIOS PROFESIONALES PARA SOPORTAR JURÍDICAMENTE LA FORMULACIÓN, SEGUIMIENTO Y LA EVALUACIÓN DE POLÍTICAS PÚBLICAS PARA EL DESARROLLO AGROPECUARIO NACIONAL, ASÍ COMO BRINDAR SOPORTE TÉCNICO A LAS RESPUESTAS DE ENTES DE CONTROL Y DEMÁS ENTI</t>
  </si>
  <si>
    <t>20220127</t>
  </si>
  <si>
    <t>057370032757</t>
  </si>
  <si>
    <t>MENDOZA SALEME EDGAR ELIAS</t>
  </si>
  <si>
    <t>11038217</t>
  </si>
  <si>
    <t>2022-01-13 15:50:27</t>
  </si>
  <si>
    <t>20220124</t>
  </si>
  <si>
    <t>001900140177</t>
  </si>
  <si>
    <t>DE LA VEGA JALILIE DUNIA SOAD</t>
  </si>
  <si>
    <t>52084411</t>
  </si>
  <si>
    <t>2022-01-13 15:07:08</t>
  </si>
  <si>
    <t>20220235</t>
  </si>
  <si>
    <t>VELANDIA CASTRO (ABOGADOS-AUDITORES-EXPERTOS) S A S</t>
  </si>
  <si>
    <t>900583848</t>
  </si>
  <si>
    <t>2022-01-13 14:22:01</t>
  </si>
  <si>
    <t>PRESTAR SUS SERVICIOS PROFESIONALES EN LA REVISION Y ANALISIS DE INSUMOS TECNICOS PARA LA ELABORACION DE LINEAMIENTOS DE POLITICA PUBLICA DE ORDENAMIENTO SOCIAL Y PRODUCTIVO DE LA PROPIEDAD RURAL, ASI COMO APOYAR EL SEGUIMIENTO A LA IMPLEMENTACION</t>
  </si>
  <si>
    <t>20210172</t>
  </si>
  <si>
    <t>15300000668</t>
  </si>
  <si>
    <t>BONILLA LUGO SULY MARCELA</t>
  </si>
  <si>
    <t>52888205</t>
  </si>
  <si>
    <t>2022-01-13 14:13:38</t>
  </si>
  <si>
    <t>PRESTAR SERVICIOS PROFESIONALES EN EL SEGUIMIENTO A LA EJECUCION DE LOS PROYECTOS, PLANES Y PROGRAMAS RELACIONADOS CON EL ORDENAMIENTO PRODUCTIVO</t>
  </si>
  <si>
    <t>20220173</t>
  </si>
  <si>
    <t>91218642310</t>
  </si>
  <si>
    <t>GOMEZ BELLO SULMA ALEXANDRA</t>
  </si>
  <si>
    <t>40029360</t>
  </si>
  <si>
    <t>2022-01-13 14:02:14</t>
  </si>
  <si>
    <t>PRESTAR SUS SERVICIOS PROFESIONALES EN LA ELABORACION Y REVISION DE LOS DOCUMENTOS TECNICOS RELACIONADOS CON EL ORDENAMIENTO TERRITORAL Y ORDENAMIENTO PRODUCTIVO</t>
  </si>
  <si>
    <t>20220171</t>
  </si>
  <si>
    <t>2022-01-13 13:51:43</t>
  </si>
  <si>
    <t>PRESTAR SUS SERVICIOS PROFESIONALES EN LA ELABORACION DE DOCUMENTOS Y ESTRATEGIAS PARA EL SEGUIMIENTO DE LA POLITICA PUBLICA DE ADECUACION DE TIERRAS</t>
  </si>
  <si>
    <t>20220170</t>
  </si>
  <si>
    <t>30014112975</t>
  </si>
  <si>
    <t>SALAZAR CASALLAS ROSA CRISTINA</t>
  </si>
  <si>
    <t>35429216</t>
  </si>
  <si>
    <t>2022-01-13 13:39:58</t>
  </si>
  <si>
    <t>PRESTAR SUS SERVICIOS PROFESIONALES PARA LA EJECUCION, SEGUIMIETO Y EVALUACION DE LOS INTRUMENTOS DE PLANIFICACION RURAL EN ARTICULACION CON ORDENAMIENTO TERRITORIAL Y LAS DISPOSICIONES SECTORIALES EN EL MARCO DE LA POLITICA DE ORDENAMIENTO SOCIAL Y</t>
  </si>
  <si>
    <t>20220169</t>
  </si>
  <si>
    <t>2022-01-13 13:22:29</t>
  </si>
  <si>
    <t>Arauca-Arauca. Enero 15 al 16. Acompañar la jornada presidencial de la articulación para la alta ...</t>
  </si>
  <si>
    <t>000018538082</t>
  </si>
  <si>
    <t>GUZMAN VERGARA LUIS HUMBERTO</t>
  </si>
  <si>
    <t>19337143</t>
  </si>
  <si>
    <t>2022-01-13 13:08:03</t>
  </si>
  <si>
    <t>PRESTAR SUS SERVICIOS DE APOYO A LA GESTION EN LA ELABORACION DE INSTRUMENTOS NORMATIVOS Y TECNICOS PARA LA IMPLEMENTACION Y SOCIALIZACION DE LA POLITICA PUBLICA DE ORDENAMIENTO SOCIAL EN ESPECIAL LO RELACIONADO CON RESTITUCION DE TIERRAS</t>
  </si>
  <si>
    <t>20220168</t>
  </si>
  <si>
    <t>5752038551</t>
  </si>
  <si>
    <t>CRUZ RIOS LAURA CAMILA</t>
  </si>
  <si>
    <t>1110588802</t>
  </si>
  <si>
    <t>2022-01-13 12:16:36</t>
  </si>
  <si>
    <t>PRESTAR SUS SERVICIOS ROFESIONALES PARA LA FORMULACON DE LA POLITICA DE DESARROLLO RURAL CON ENFOQUE TERRITORIAL ENCAMINADAS A LA TITULACION, FORMALIZACION, RESTITUCION Y EN GENERAL LA REGULARIZACION DE LA PROPIEDAD DE LAS TIERRAS RURALES</t>
  </si>
  <si>
    <t>20220167</t>
  </si>
  <si>
    <t>64979380206</t>
  </si>
  <si>
    <t>PEÑA GOMEZ JULIAN DAVID</t>
  </si>
  <si>
    <t>1075660513</t>
  </si>
  <si>
    <t>2022-01-13 12:09:57</t>
  </si>
  <si>
    <t>PRESTAR SUS SERVICIOS PROFESIONALES EN LA FORMULACION Y EJECUCION DE LAS POLITICAS PUBLICAS DE ORDENAMIENTO SOCIAL DE LA PROPIEDAD Y USO PRODUCTIVO DEL SUELO</t>
  </si>
  <si>
    <t>20220166</t>
  </si>
  <si>
    <t>265032383</t>
  </si>
  <si>
    <t>CAMARGO CARDOZO HENRY FRANCISCO</t>
  </si>
  <si>
    <t>1032388524</t>
  </si>
  <si>
    <t>2022-01-13 12:02:02</t>
  </si>
  <si>
    <t>PRESTAR SUS SERVICIOS PROFFESIONALES EN LA IMPLEMENTACION Y FORTALECIMIENTO DEL COMPONENTE DE GESTION ESTRATEGICA DEL TALENTO HUMANO DEL MIPG DEL MINISTERIO DE AGRICULTURA Y DESARROLLO RURAL</t>
  </si>
  <si>
    <t>20220236</t>
  </si>
  <si>
    <t>032276313</t>
  </si>
  <si>
    <t>GIL VASQUEZ WILLIAM FERNANDO</t>
  </si>
  <si>
    <t>80153246</t>
  </si>
  <si>
    <t>2022-01-13 11:50:25</t>
  </si>
  <si>
    <t>PRESTAR SUS SERVICIOS PROFESIONALES BRINDANDO SOPORTE JURIDICO AL DESPACHO DE SECRETARIA GENERAL, RESPECTO AL FORTALECIMIENTO DE LA GESTION INSTITUCIONAL RELACIONADA CON LA ATENCION OPORTUNA A REQUERIMIENTOS Y PETICIONES</t>
  </si>
  <si>
    <t>20220234</t>
  </si>
  <si>
    <t>48179221619</t>
  </si>
  <si>
    <t>ESPINOSA MONTES CAMILO IVAN</t>
  </si>
  <si>
    <t>79409460</t>
  </si>
  <si>
    <t>2022-01-13 11:39:42</t>
  </si>
  <si>
    <t>PRESTAR SUS SERVICIOS PROFESIONALES EN LA SOCIALIZACION DE LA IMPLEMENTACION DE LOS INSTRUMENTOS DE ORDENAMIENTO AMBIENTAL Y PRODUCTIVO A NIVEL RURAL</t>
  </si>
  <si>
    <t>20220174</t>
  </si>
  <si>
    <t>001070028731</t>
  </si>
  <si>
    <t>CASTAÑEDA BURGOS CLAUDIA MILENA</t>
  </si>
  <si>
    <t>52217401</t>
  </si>
  <si>
    <t>2022-01-13 11:29:58</t>
  </si>
  <si>
    <t>PRESTAR SUS SERVICIOS PROFESIONALES EN LA REVISION DE LOS PROYECTOS REGLAMENTARIOS, CONCEPTOS Y RESPUESTAS A ORGANISMOS DE CONTROL REFERENTES AL ORDENAMIENTO SOCIAL DE LA PROPIEDAD Y POLITICA DE ACCESO A TIERRAS</t>
  </si>
  <si>
    <t>20220164</t>
  </si>
  <si>
    <t>14159863787</t>
  </si>
  <si>
    <t>VELANDIA VASQUEZ CARLOS ANDRES</t>
  </si>
  <si>
    <t>79792356</t>
  </si>
  <si>
    <t>2022-01-13 11:05:03</t>
  </si>
  <si>
    <t>Arauca, Arauca. Enero 15 al 16. Acompañar la jornada presidencial de articulación para la alta c...</t>
  </si>
  <si>
    <t>55549601901</t>
  </si>
  <si>
    <t>AGUILLON MAYORGA DANIEL MAURICIO</t>
  </si>
  <si>
    <t>7183347</t>
  </si>
  <si>
    <t>2022-01-13 10:19:02</t>
  </si>
  <si>
    <t>Arauca, Arauca, Enero 15-16. Acompañar la jornada presidencial de articulación para la alta conse...</t>
  </si>
  <si>
    <t>2022-01-13 10:19:01</t>
  </si>
  <si>
    <t>PRESTAR SUS SERVICIOS PROFESIONALES EN EL SEGUIMIENTO, EJECUCION Y CONTROL DE LAS ACCIONES Y COMPROMISOS CONTEMPLADOS EN LA POLITICA DE ORDENAMIENTO SOCIAL DE LA PROPIEDAD Y USO PRODUCTIVO DEL SUELO</t>
  </si>
  <si>
    <t>20210163</t>
  </si>
  <si>
    <t>61951890196</t>
  </si>
  <si>
    <t>LINARES VANEGAS ADRIANA ISABEL</t>
  </si>
  <si>
    <t>1110453428</t>
  </si>
  <si>
    <t>2022-01-13 10:01:11</t>
  </si>
  <si>
    <t>PRESTACIÓN DE SERVICIOS PROFESIONALES JURÍDICOS EN LA DIRECCIÓN DE INNOVACIÓN, DESARROLLO TECNOLÓGICO Y PROTECCIÓN SANITARIA PARA EL ACOMPAÑAMIENTO EN LAS ETAPAS PRECONTRACTUAL, CONTRACTUAL Y POSCONTRACTUAL, ASÍ COMO LA ATENCIÓN DE REQUERIMIENTOS INT</t>
  </si>
  <si>
    <t>20220095</t>
  </si>
  <si>
    <t>000502012097</t>
  </si>
  <si>
    <t>MORENO MILLAN MARLON ANDRES</t>
  </si>
  <si>
    <t>1144058831</t>
  </si>
  <si>
    <t>2022-01-13 09:49:00</t>
  </si>
  <si>
    <t>20220152</t>
  </si>
  <si>
    <t>4622036557</t>
  </si>
  <si>
    <t>LOPEZ ROMERO ALEXIS</t>
  </si>
  <si>
    <t>79803649</t>
  </si>
  <si>
    <t>2022-01-13 09:24:33</t>
  </si>
  <si>
    <t>POR MEDIO DE LA CUAL SE CONSTITUYE LA CAJA MENOR DE GASTO GENERALES PARA LA VIGENCIA FISCAL DE 2022 PARA EL MANEJO Y ATENCION DE LAS EROGACIONES URGENTES E IMPREVISTAS, NECESARIAS E INAPLAZABLES. POR CONCEPTO DE ADQUISICION DE BIENES Y SERVICIOS</t>
  </si>
  <si>
    <t>000012</t>
  </si>
  <si>
    <t>018171546</t>
  </si>
  <si>
    <t>2022-01-13 09:05:01</t>
  </si>
  <si>
    <t>2022-01-12 19:45:49</t>
  </si>
  <si>
    <t>2022-01-12 19:45:48</t>
  </si>
  <si>
    <t>PRESTAR LOS SERVICIOS PROFESIONALES PARA LA PLANEACIÓN, NEGOCIACIÓN, EJECUCIÓN Y SEGUIMIENTO DE LAS ACTIVIDADES REQUERIDAS POR EL GRUPO DE COOPERACIÓN INTERNACIONAL, INLCUYENDO AQUELLAS ACTIVIDADES REQUERIDAS POR ORGANIZACIONES INTERNACIONALES COMO L</t>
  </si>
  <si>
    <t>20220177</t>
  </si>
  <si>
    <t>452900124739</t>
  </si>
  <si>
    <t>GELVEZ BERMUDEZ LAURA JEANNETTE</t>
  </si>
  <si>
    <t>1136883199</t>
  </si>
  <si>
    <t>2022-01-12 19:32:15</t>
  </si>
  <si>
    <t>PRESTAR SUS SERVICIOS PROFESIONALES A LA GESTION, ARTICULACION INSTITUCIONAL Y FORMULACION DE ESTRATEGIAS PARA EL DESARROLLO DE POLITICAS PUBLICAS DE DESARROLLO RURAL Y ORDENAMIENTO SOCIAL DE LA PROPIEDAD Y USO PRODUCTIVO DEL SUELO</t>
  </si>
  <si>
    <t>20220165</t>
  </si>
  <si>
    <t>001600061525</t>
  </si>
  <si>
    <t>HERRERA ARAUJO ENRIQUE ALFREDO</t>
  </si>
  <si>
    <t>77020940</t>
  </si>
  <si>
    <t>2022-01-12 18:36:54</t>
  </si>
  <si>
    <t>20220091</t>
  </si>
  <si>
    <t>044301802</t>
  </si>
  <si>
    <t>CADENA CASTRO PEDRO CAMILO</t>
  </si>
  <si>
    <t>80183227</t>
  </si>
  <si>
    <t>2022-01-12 18:29:26</t>
  </si>
  <si>
    <t>PRESTAR LOS SERVICIOS PROFESIONALES COMO COMUNICADOR SOCIAL - PERIODISTA, CON EL FIN DE APORTAR AL FORTALECIMIENTO DE LA PLANEACION INTEGRADA DE LA GESTION, ASI COMO LA ELABORACION DE BOLETINES DE PRENSA,MENSAJES DE REDES SOCIALES, CUBRIMIENTO PERIO</t>
  </si>
  <si>
    <t>20220154</t>
  </si>
  <si>
    <t>009670599225</t>
  </si>
  <si>
    <t>GUZMAN PINILLA JOHN ALEXANDER</t>
  </si>
  <si>
    <t>1015434289</t>
  </si>
  <si>
    <t>2022-01-12 18:23:07</t>
  </si>
  <si>
    <t>PRESTAR SERVICIOS PROFESIONALES PARA REALIZAR SEGUIMIENTO Y EJECUCION DEL PLAN ANUAL DE AUDITORIAS INTERNAS, VERIFICANDO PERIODICAMENTE LAS AUDITORIAS, INFORMES DE LEY Y SEGUIMIENTOS REALIZADOS BAJO LOS REQUISITOS ESTABLECIDOS EN LAS NORMAS DE CLIDAD</t>
  </si>
  <si>
    <t>20220071</t>
  </si>
  <si>
    <t>04532036041</t>
  </si>
  <si>
    <t>TORRES SEGURA JOHAN SEBASTIAN</t>
  </si>
  <si>
    <t>1030687388</t>
  </si>
  <si>
    <t>2022-01-12 18:02:22</t>
  </si>
  <si>
    <t>PRESTAR SERVICIOS PROFESIONALES PARA EL DESARROLLO Y REVISIÓN DE LAS ACTUACIONES CONTRACTUALES Y LEGALES QUE ADELANTE Y APOYE LA OFICINA DE TECNOLOGÍAS DE LA INFORMACIÓN Y LAS COMUNICACIONES DEL MINISTERIO DE AGRICULTURA Y DESARROLLO RURAL</t>
  </si>
  <si>
    <t>20220180</t>
  </si>
  <si>
    <t>007300887671</t>
  </si>
  <si>
    <t>MOYA RAMIREZ NANCY LUZ MAR</t>
  </si>
  <si>
    <t>28554406</t>
  </si>
  <si>
    <t>2022-01-12 15:23:14</t>
  </si>
  <si>
    <t>PRESTAR SUS SERVICIOS PROFESIONALES, PARA FORTALECER Y FACILITAR EL ACCESO A LA INFORMACIÓN SECTORIAL Y COMUNICAR LA EJECUCIÓN DE OBJETIVOS INSTITUCIONALES, METAS Y POLÍTICAS DEL MADR PARA EL SECTOR AGROPECUARIO, PESQUERO Y DE DESARROLLO RURAL.</t>
  </si>
  <si>
    <t>20220155</t>
  </si>
  <si>
    <t>473270004012</t>
  </si>
  <si>
    <t>LOMBANA OBREGOSO MARIO</t>
  </si>
  <si>
    <t>79413371</t>
  </si>
  <si>
    <t>2022-01-12 15:12:32</t>
  </si>
  <si>
    <t>PRESTAR SERVICIOS PROFESIONALES PARA LA EJECUCIÓN DE ACTIVIDADES INHERENTES A LOS DOMINIOS DE ARQUITECTURA DE INFRAESTRUCTURA TECNOLÓGICA Y ARQUITECTURA DE SEGURIDAD, DE CONFORMIDAD CON EL MODELO DE ARQUITECTURA EMPRESARIAL</t>
  </si>
  <si>
    <t>20220187</t>
  </si>
  <si>
    <t>047316955</t>
  </si>
  <si>
    <t>PEÑA SIERRA RUBEN DARIO</t>
  </si>
  <si>
    <t>80723191</t>
  </si>
  <si>
    <t>2022-01-12 14:54:41</t>
  </si>
  <si>
    <t>20220179</t>
  </si>
  <si>
    <t>68964394478</t>
  </si>
  <si>
    <t>VARGAS ALFONSO DANIEL FERNANDO</t>
  </si>
  <si>
    <t>1018436406</t>
  </si>
  <si>
    <t>2022-01-12 14:43:12</t>
  </si>
  <si>
    <t>20220153</t>
  </si>
  <si>
    <t>009600204714</t>
  </si>
  <si>
    <t>GONZALEZ FORERO CRISTIAN DAVID</t>
  </si>
  <si>
    <t>1014236950</t>
  </si>
  <si>
    <t>2022-01-12 14:08:10</t>
  </si>
  <si>
    <t>20220082</t>
  </si>
  <si>
    <t>56944402204</t>
  </si>
  <si>
    <t>GIRALDO MONTERROSA LUIS JOSE</t>
  </si>
  <si>
    <t>78688062</t>
  </si>
  <si>
    <t>2022-01-12 09:25:21</t>
  </si>
  <si>
    <t>PRESTAR SERVICIOS PROFESIONALES EN LAS ACTIVIDADES RELACIONADAS DERIVADAS DE LA ETAPA POST CONTRACTUAL DE LOS PROYECTOS COFINANCIADOS CON CARGO A LOS RECURSOS DEL FONDO DE FOMENTO AGROPECUARIO EN VIGENCIAS ANTERIORES A 2021.</t>
  </si>
  <si>
    <t>20220088</t>
  </si>
  <si>
    <t>004600120630</t>
  </si>
  <si>
    <t>VILLA DIAZ ISABEL CRISTINA</t>
  </si>
  <si>
    <t>30331664</t>
  </si>
  <si>
    <t>2022-01-12 08:33:08</t>
  </si>
  <si>
    <t>PRESTAR SERVICIOS PROFESIONALES A LA DIRECCIÓN DE GESTIÓN DE BIENES PÚBLICOS RURALES Y/O A LA OFICINA ASESORA DE PLANEACIÓN, PARA APOYAR LA LIQUIDACIÓN Y/O CIERRE DE LOS CONVENIOS Y CONTRATOS SUSCRITOS POR EL MINISTERIO DE AGRICULTURA Y DESARROLLO RU</t>
  </si>
  <si>
    <t>20220087</t>
  </si>
  <si>
    <t>24023865369</t>
  </si>
  <si>
    <t>MIER MARTINEZ RAFAEL DARIO</t>
  </si>
  <si>
    <t>18855924</t>
  </si>
  <si>
    <t>2022-01-12 08:27:48</t>
  </si>
  <si>
    <t>20220085</t>
  </si>
  <si>
    <t>230080148232</t>
  </si>
  <si>
    <t>RODRIGUEZ BOLIVAR ALVARO MANUEL</t>
  </si>
  <si>
    <t>7449678</t>
  </si>
  <si>
    <t>2022-01-12 08:21:11</t>
  </si>
  <si>
    <t>PRESTAR SERVICIOS PROFESIONALES ALA DIRECCION DE GESTION DE BIENES PUBLICOS RURALES EN LAS ACTIVIDADES RELACIONADAS CON EL PROGRAMA DE INCLUSION PRODUCTIVA Y DE MANERA PARTICULAR DE AQUELLAS RELACIONADAS CON EL FONDO DE FOMENTO AGROPECUARIO</t>
  </si>
  <si>
    <t>20220083</t>
  </si>
  <si>
    <t>315143842</t>
  </si>
  <si>
    <t>MORALES MANJARRES CARLOS ANDRES</t>
  </si>
  <si>
    <t>1064999240</t>
  </si>
  <si>
    <t>2022-01-12 08:10:58</t>
  </si>
  <si>
    <t>PRESTAR LOS SERVICIOS PROFESIONALES EN LA IDENTIFICACIÓN, ANÁLISIS, E IMPLEMENTACIÓN DE ACCIONES RELEVANTES DE POLÍTICA DE COMERCIO EXTERIOR Y APOYAR LA BÚSQUEDA DE COOPERANTES INTERNACIONALES, ASÍ COMO LA EJECUCIÓN DE LOS RESPECTIVOS PROYECTOS EN BE</t>
  </si>
  <si>
    <t>20220176</t>
  </si>
  <si>
    <t>57199740948</t>
  </si>
  <si>
    <t>VARGAS VARGAS SEBASTIAN</t>
  </si>
  <si>
    <t>1018447264</t>
  </si>
  <si>
    <t>2022-01-11 22:20:19</t>
  </si>
  <si>
    <t>20220175</t>
  </si>
  <si>
    <t>012400032343</t>
  </si>
  <si>
    <t>ORTEGA CALLE ALVARO ANDRES</t>
  </si>
  <si>
    <t>1144040689</t>
  </si>
  <si>
    <t>2022-01-11 21:54:02</t>
  </si>
  <si>
    <t>20220089</t>
  </si>
  <si>
    <t>473870152674</t>
  </si>
  <si>
    <t>HERRERA MELENDEZ NEIDY JOHANA</t>
  </si>
  <si>
    <t>1014186295</t>
  </si>
  <si>
    <t>2022-01-11 21:41:30</t>
  </si>
  <si>
    <t>20220070</t>
  </si>
  <si>
    <t>832016273</t>
  </si>
  <si>
    <t>CASTILLO PERALTA ERIKA PAOLA</t>
  </si>
  <si>
    <t>1140843406</t>
  </si>
  <si>
    <t>2022-01-11 21:39:14</t>
  </si>
  <si>
    <t>PRESTAR SERVICIOS PROFESIONALES CON EL FIN DE APOYAR DESDE EL PUNTO DE VISTA ORGANIZACIONAL Y DE GESTIÓN, EL ANÁLISIS DE INFORMACIÓN Y EVALUACIÓN DE POLÍTICAS E INSTRUMENTOS DEL MINISTERIO, CONFORME AL PLAN ANUAL DE AUDITORÍA</t>
  </si>
  <si>
    <t>20220069</t>
  </si>
  <si>
    <t>BANCO FALABELLA S A</t>
  </si>
  <si>
    <t>900047981</t>
  </si>
  <si>
    <t>111650014227</t>
  </si>
  <si>
    <t>NUMPAQUE FONSECA JUAN HARBEY</t>
  </si>
  <si>
    <t>80844317</t>
  </si>
  <si>
    <t>2022-01-11 21:35:31</t>
  </si>
  <si>
    <t>PRESTAR SERVICIOS PROFESIONALES COMO ABOGADO, APOYANDO JURÍDICAMENTE AL VICEMINISTERIO DE DESARROLLO RURAL EN LA PREPARACIÓN, REVISIÓN Y COMPILACIÓN DE DOCUMENTOS E INSUMOS RELATIVOS A INSTANCIAS O PROCESOS RELACIONADOS A LA POLÍTICA DE DESARROLLO RU</t>
  </si>
  <si>
    <t>20220156</t>
  </si>
  <si>
    <t>291243917</t>
  </si>
  <si>
    <t>TAVERA MANRIQUE LUIS LEOCADIO</t>
  </si>
  <si>
    <t>9524891</t>
  </si>
  <si>
    <t>2022-01-11 20:11:53</t>
  </si>
  <si>
    <t>PRESTAR SERVICIOS PROFESIONALES EN EL COMPONENTE JURÍDICO PARA EL SEGUIMIENTO A LA EJECUCIÓN DEL PROYECTO DE FORTALECIMIENTO DE LA PLANEACIÓN ESTRATÉGICA Y LA GESTIÓN A NIVEL INSTITUCIONAL</t>
  </si>
  <si>
    <t>20220075</t>
  </si>
  <si>
    <t>010270109589</t>
  </si>
  <si>
    <t>RUIZ VALENCIA PAOLA ANDREA</t>
  </si>
  <si>
    <t>66914281</t>
  </si>
  <si>
    <t>2022-01-11 20:07:54</t>
  </si>
  <si>
    <t>PRESTAR SERVICIOS PROFESIONALES A LA DIRECCIÓN DE GESTIÓN DE BIENES PÚBLICOS RURALES EN LAS ACTIVIDADES RELACIONADAS CON EL PROGRAMA DE INCLUSIÓN PRODUCTIVA Y DE MANERA PARTICULAR DE AQUELLAS RELACIONADAS CON EL FONDO DE FOMENTO AGROPECUARIO</t>
  </si>
  <si>
    <t>20220094</t>
  </si>
  <si>
    <t>20315798630</t>
  </si>
  <si>
    <t>CHAVES GORDILLO LUZ ELENA</t>
  </si>
  <si>
    <t>51911027</t>
  </si>
  <si>
    <t>2022-01-11 20:00:19</t>
  </si>
  <si>
    <t>PRESTAR SUS SERVICIOS PROFESIONALES PARA LA PROYECCIÓN Y REVISIÓN DE CONCEPTOS Y DEMÁS DOCUMENTOS DE CARÁCTER JURÍDICO QUE SEAN REQUERIDOS PARA LA EJECUCIÓN DEL FONDO DE FOMENTO AGROPECUARIO</t>
  </si>
  <si>
    <t>20220093</t>
  </si>
  <si>
    <t>04082803471</t>
  </si>
  <si>
    <t>RAIRAN MANRIQUE PAULA ANDREA</t>
  </si>
  <si>
    <t>1136884785</t>
  </si>
  <si>
    <t>2022-01-11 19:49:19</t>
  </si>
  <si>
    <t>20220092</t>
  </si>
  <si>
    <t>16790755867</t>
  </si>
  <si>
    <t>DURAN BLANCO LUZ MARIETTA</t>
  </si>
  <si>
    <t>36306914</t>
  </si>
  <si>
    <t>2022-01-11 19:45:09</t>
  </si>
  <si>
    <t>PRESTAR SERVICIOS DE APOYO A LA GESTIÓN EN ACTIVIDADES DE GESTIÓN DOCUMENTAL RELACIONADAS CON EL PROGRAMA DE INCLUSIÓN PRODUCTIVA Y DE MANERA PARTICULAR DE AQUELLAS DERIVADAS DEL FONDO DE FOMENTO AGROPECUARIO</t>
  </si>
  <si>
    <t>20220090</t>
  </si>
  <si>
    <t>24103616968</t>
  </si>
  <si>
    <t>GONZALEZ BEDOYA AMAURY</t>
  </si>
  <si>
    <t>78716191</t>
  </si>
  <si>
    <t>2022-01-11 19:40:51</t>
  </si>
  <si>
    <t>PRESTAR SERVICIOS PROFESIONALES COMO ABOGADA APOYANDO AL DESPACHO DEL VICEMINISTERIO DE DESARROLLO RURAL BRINDANDO ORIENTACION JURIDICA EN LOS ASPECTOS RELACIONADOS A INSTANCIAS DE JUNTAS, CNSEJOS Y COMITES DIRECTIVOS DELEGADOS O PRESIDIDOS POR EL VI</t>
  </si>
  <si>
    <t>20220056</t>
  </si>
  <si>
    <t>007470426185</t>
  </si>
  <si>
    <t>VERA CASTELLANOS EIMY NATALY</t>
  </si>
  <si>
    <t>1015407965</t>
  </si>
  <si>
    <t>2022-01-11 18:10:49</t>
  </si>
  <si>
    <t>PRESTAR SERVICIOS PROFESIONALES PARA APOYAR EN LA IDENTIFICACIÓN DE LA INFORMACIÓN QUE PERMITA VISIBILIZAR LOS REQUERIMIENTOS DE SEGURIDAD Y SALUD EN EL TRABAJO EN EL MADR CON EL FIN DE DESARROLLAR LAS POLÍTICAS DEL MIPG</t>
  </si>
  <si>
    <t>20220078</t>
  </si>
  <si>
    <t>78321638707</t>
  </si>
  <si>
    <t>RINCON MONTES VALERIA</t>
  </si>
  <si>
    <t>1018456968</t>
  </si>
  <si>
    <t>2022-01-11 17:52:59</t>
  </si>
  <si>
    <t>PRESTAR SERVICIOS PROFESIONALES PARA DESARROLLAR LOS TRAMITES JURIDICOS RELACIONADOS CON LA LIQUIDACION Y CIERRE DE CONTRATOS Y/O CONVENIOS EJECUTADOS DENTRO DEL VICEMINISTERIO DE DESARROLLO RURAL-VDR DE CONFORMIDAD A LOS PROCEDIMIENTOS ESTABLECIDOS</t>
  </si>
  <si>
    <t>20220057</t>
  </si>
  <si>
    <t>2142078939</t>
  </si>
  <si>
    <t>ARROYO LOZANO LAURA MILENA</t>
  </si>
  <si>
    <t>1110555338</t>
  </si>
  <si>
    <t>2022-01-11 17:52:18</t>
  </si>
  <si>
    <t>PRESTAR SUS SERVICIOS PROFESIONALES PARA REALIZAR COORDINACION Y ARTICULACION CON LOS DIFERENTES ACTORES INSTITUCIONALES Y SECTORIALES PARA LA IMPLEMENTACION DE LA POLITICA DE DESARROLLO RURAL Y LOS PROGRAMAS DEL VICEMINISTERIO DE DESARROLLO RURAL</t>
  </si>
  <si>
    <t>20220055</t>
  </si>
  <si>
    <t>002296390</t>
  </si>
  <si>
    <t>BLANCO VARGAS CAMILO ENRIQUE</t>
  </si>
  <si>
    <t>80720470</t>
  </si>
  <si>
    <t>2022-01-11 17:35:25</t>
  </si>
  <si>
    <t>PRESTACION DE SERVICIOS PROFESIONALES PARA EL SEGUIMIENTO DE LOS PLANES ESTRATEGICOS DEL SECTOR, ASI COMO LA ELABORACION DEL PLAN DE ACCION INSTITUCIONAL</t>
  </si>
  <si>
    <t>20220054</t>
  </si>
  <si>
    <t>000018665901</t>
  </si>
  <si>
    <t>FERNANDEZ NIÑO RAMIRO JOSE</t>
  </si>
  <si>
    <t>19872557</t>
  </si>
  <si>
    <t>2022-01-11 17:27:52</t>
  </si>
  <si>
    <t>PRESTAR SERVICIOS PROFESIONALES EN EL GRUPO DE CONTRATACIÓN PARA LA LIQUIDACIÓN DE LOS CONVENIOS Y/O CONTRATOS, CUYA FINANCIACIÓN PROVENGA DEL FONDO DE FOMENTO AGROPECUARIO</t>
  </si>
  <si>
    <t>20220084</t>
  </si>
  <si>
    <t>065007584</t>
  </si>
  <si>
    <t>COLLAZOS RIVERA JUAN CAMILO</t>
  </si>
  <si>
    <t>1061701591</t>
  </si>
  <si>
    <t>2022-01-11 17:19:46</t>
  </si>
  <si>
    <t>PRESTACION DE SERVICIOS PROFESIONALES PARA REALIZAR SEGUIMIENTO Y COORDINACION A LAS FUNCIONES ASIGNADAS A LA UPRA MEDIANTE RESOLUCION 000299 DEL 13 DE SEPTIEMBRE DE 2019 DERIVADOS DE LA OFICINA ASESORA DE PLANEACION Y PROSPECTVA</t>
  </si>
  <si>
    <t>20220051</t>
  </si>
  <si>
    <t>000018602912</t>
  </si>
  <si>
    <t>Reyes Castellanos José Alberto</t>
  </si>
  <si>
    <t>93285377</t>
  </si>
  <si>
    <t>2022-01-11 17:16:01</t>
  </si>
  <si>
    <t>20220081</t>
  </si>
  <si>
    <t>1652002104</t>
  </si>
  <si>
    <t>GOMEZ PEREZ VICTOR MAURICIO</t>
  </si>
  <si>
    <t>1110503499</t>
  </si>
  <si>
    <t>2022-01-11 17:13:36</t>
  </si>
  <si>
    <t>20220065</t>
  </si>
  <si>
    <t>24067651616</t>
  </si>
  <si>
    <t>SALAMANCA SILVA GISELA YASBLEIDY</t>
  </si>
  <si>
    <t>46387714</t>
  </si>
  <si>
    <t>2022-01-11 17:07:15</t>
  </si>
  <si>
    <t>20220063</t>
  </si>
  <si>
    <t>08268873351</t>
  </si>
  <si>
    <t>MORRIS OLIVARES MARIA FATIMA</t>
  </si>
  <si>
    <t>1005624757</t>
  </si>
  <si>
    <t>2022-01-11 16:38:46</t>
  </si>
  <si>
    <t>20220061</t>
  </si>
  <si>
    <t>084100132780</t>
  </si>
  <si>
    <t>VILLADA MARIN DIANA MARCELA</t>
  </si>
  <si>
    <t>30236566</t>
  </si>
  <si>
    <t>2022-01-11 16:22:59</t>
  </si>
  <si>
    <t>175445915</t>
  </si>
  <si>
    <t>ROMERO AYALA FABIO</t>
  </si>
  <si>
    <t>80826626</t>
  </si>
  <si>
    <t>2022-01-11 15:49:23</t>
  </si>
  <si>
    <t>PAGO DE SERVICIO DE ASEO POR EL PERIORO COMPRENDIDO DEL 01 AL 30 DE NOVIEMBRE DE 2022</t>
  </si>
  <si>
    <t>72644444</t>
  </si>
  <si>
    <t>1757022</t>
  </si>
  <si>
    <t>PROMOAMBIENTAL DISTRITO S A S ESP</t>
  </si>
  <si>
    <t>901145808</t>
  </si>
  <si>
    <t>2022-01-11 15:37:51</t>
  </si>
  <si>
    <t>2022-01-11 14:32:51</t>
  </si>
  <si>
    <t>PAGO DE SERVICIO DE TELEFONIA FIJA POR EL PERIODO DEL 01 AL 31 DE DICIEMBRE DE 2021</t>
  </si>
  <si>
    <t>5808-00000030701866</t>
  </si>
  <si>
    <t>1754722</t>
  </si>
  <si>
    <t>000358572</t>
  </si>
  <si>
    <t>2022-01-11 13:13:09</t>
  </si>
  <si>
    <t>PAGO DE SERVICIO DE TELEVISION POR EL PERIODO DEL 001 AL 31 DE DICIEMBRE DE 2021</t>
  </si>
  <si>
    <t>5808-00000030710387</t>
  </si>
  <si>
    <t>1755422</t>
  </si>
  <si>
    <t>2022-01-11 13:07:18</t>
  </si>
  <si>
    <t>PAGO DE SERVICIO DE TELEFONIA MOVIL POR EL PERIODO DEL 06 DE DICIEMBRE DE 2021 AL 05 DE ENERO DE 2022</t>
  </si>
  <si>
    <t>EC 249074899</t>
  </si>
  <si>
    <t>1756622</t>
  </si>
  <si>
    <t>2022-01-11 12:42:16</t>
  </si>
  <si>
    <t>PRESTAR SUS SERVICIOS PROFESIONALES PARA ADELANTAR, GESTIONAR, REVISAR Y TRAMITAR LO RELACIONADO CON LA GESTIÓN EMPRESARIAL Y SOCIETARIA, Y LA PARTICIPACIÓN ACCIONARIA DEL MINISTERIO DE AGRICULTURA Y DESARROLLO RURAL, DENTRO DEL PROYECTO FORTALECIMIE</t>
  </si>
  <si>
    <t>20220076</t>
  </si>
  <si>
    <t>2022-01-11 09:47:32</t>
  </si>
  <si>
    <t>PRESTAR SERVICIOS PROFESIONALES APOYANDO A LA OFICINA ASESORA JURÍDICA Y A LA OAPP BRINDANDO SOPORTE EN LA IMPLEMENTACIÓN, EJECUCIÓN Y SEGUIMIENTO DE LA POLÍTICA DE DEFENSA JURÍDICA DEL MODELO INTEGRADO DE GESTIÓN-MIPG, ATENDIENDO LOS PARÁMETROS DEL</t>
  </si>
  <si>
    <t>20220072</t>
  </si>
  <si>
    <t>24501195421</t>
  </si>
  <si>
    <t>DIAZ AGON DIANA LUCERO</t>
  </si>
  <si>
    <t>51965568</t>
  </si>
  <si>
    <t>2022-01-11 09:37:09</t>
  </si>
  <si>
    <t>PRESTAR SERVICIOS PROFESIONALES EN EL SEGUIMIENTO Y CONTROL DE LA GESTIÓN PRESUPUESTAL DE LOS DIFERENTES PLANES, PROGRAMAS Y PROYECTOS A CARGO DEL MINISTERIO DE AGRICULTURA Y LAS ENTIDADES ADSCRITAS Y VINCULADAS</t>
  </si>
  <si>
    <t>20220074</t>
  </si>
  <si>
    <t>2022-01-11 09:22:35</t>
  </si>
  <si>
    <t>PRESTAR LOS SERVICIOS PROFESIONALES BRINDANDO APOYO EN LA IDENTIFICACIÓN DE LA INFORMACIÓN QUE PERMITA VISIBILIZAR LA APLICACIÓN DEL SISTEMA DE GESTIÓN DE CALIDAD, DE ACUERDO CON LAS POLÍTICAS DEL MIPG Y LA NORMATIVIDAD VIGENTE, ASÍ COMO APOYAR EN LA</t>
  </si>
  <si>
    <t>20220077</t>
  </si>
  <si>
    <t>063053763</t>
  </si>
  <si>
    <t>BALLESTAS DEL PORTILLO PATRICIA</t>
  </si>
  <si>
    <t>45458619</t>
  </si>
  <si>
    <t>2022-01-11 09:08:28</t>
  </si>
  <si>
    <t>20220066</t>
  </si>
  <si>
    <t>488415212486</t>
  </si>
  <si>
    <t>MORENO FAJARDO JULIAN ANDRES</t>
  </si>
  <si>
    <t>1019139201</t>
  </si>
  <si>
    <t>2022-01-11 08:54:59</t>
  </si>
  <si>
    <t>PRESTAR SERVICIOS PROFESIONALES DE ASISTENCIA JURÍDICA EN LOS DIFERENTES TRÁMITES EN MATERIA CONTRACTUAL DERIVADOS DE LA GESTIÓN DE LA OFICINA ASESORA DE PLANEACIÓN Y PROSPECTIVA Y LAS DEMÁS DEL MINISTERIO</t>
  </si>
  <si>
    <t>20220073</t>
  </si>
  <si>
    <t>LUNA MARTINEZ ANA MARIA</t>
  </si>
  <si>
    <t>1144057372</t>
  </si>
  <si>
    <t>2022-01-11 08:52:00</t>
  </si>
  <si>
    <t>PRESTAR SERVICIOS PROFESIONALES A LA OFICINA ASESORA DE PLANEACION EN LA FORMULACION, CONTROL Y SEGUIMIENTO A LOS INFORMES DE GESTION, MEMORIAS AL CONGRESO, INDICADORES DE PROCESOS, PLANES DE ACCION DE LAS POLITICAS DEL MIPG, REVISION DE LOS MAPAS DE</t>
  </si>
  <si>
    <t>20220052</t>
  </si>
  <si>
    <t>0866039860</t>
  </si>
  <si>
    <t>MESTRA SUAD GREGORIA</t>
  </si>
  <si>
    <t>32761786</t>
  </si>
  <si>
    <t>2022-01-11 08:39:27</t>
  </si>
  <si>
    <t>PRESTAR SERVICIOS PROFESIONALES BRINDANDO APOYO EN EL SEGUIMIENTO AL CUMPLIMIENTO DE LOS PLANES DE ACCION DE LOS CONPES Y DE LOS INDICADORRES DEL PLAN NACIONAL DE DESARROLLO Y LAS POLITICAS A LARGO PLAZO DERIVADOS DE LA COMPETENCIA DEL SECTOR</t>
  </si>
  <si>
    <t>20220037</t>
  </si>
  <si>
    <t>832050827</t>
  </si>
  <si>
    <t>MENDOZA FLORES VICTOR HUGO</t>
  </si>
  <si>
    <t>527628</t>
  </si>
  <si>
    <t>Cédula de Extranjería</t>
  </si>
  <si>
    <t>2022-01-11 08:22:22</t>
  </si>
  <si>
    <t>20220053</t>
  </si>
  <si>
    <t>458100064583</t>
  </si>
  <si>
    <t>CONTRERAS MENDOZA MAXCE ESTEFANIA</t>
  </si>
  <si>
    <t>1088248236</t>
  </si>
  <si>
    <t>2022-01-11 08:15:28</t>
  </si>
  <si>
    <t>20220079</t>
  </si>
  <si>
    <t>47754328963</t>
  </si>
  <si>
    <t>SOTO PEÑA ISMAEL ENRIQUE</t>
  </si>
  <si>
    <t>72010803</t>
  </si>
  <si>
    <t>2022-01-11 08:01:47</t>
  </si>
  <si>
    <t>PRESTAR LOS SERVICIOS PROFESIONALES PARA REALIZAR EL REGISTRO DE LA INFORMACIÓN EN EL SIIF NACIÓN DE ACUERDO A LA NORMATIVIDAD VIGENTE PARA EL SEGUIMIENTO Y CONTROL DE LAS ACTIVIDADES DE LA SUBDIRECCIÓN FINANCIERA</t>
  </si>
  <si>
    <t>20220004</t>
  </si>
  <si>
    <t>26868418141</t>
  </si>
  <si>
    <t>ESPINAL MONSALVE JAIME ALBERTO</t>
  </si>
  <si>
    <t>8400724</t>
  </si>
  <si>
    <t>2022-01-10 13:48:44</t>
  </si>
  <si>
    <t>PRESTAR LOS SERVICIOS PROFESIONALES PARA APOYAR LA IMPLEMENTACIÓN DELA POLÍTICA DE SERVICIO AL CIUDADANO, TRANSPARENCIA Y ACCESO A LA INFORMACIÓN DEL MODELO INTEGRADO DE PLANEACIÓN Y GESTIÓN Y BRINDAR ATENCIÓN AL CIUDADANO</t>
  </si>
  <si>
    <t>20220067</t>
  </si>
  <si>
    <t>403858348</t>
  </si>
  <si>
    <t>SANCHEZ URREGO ALEXIS JOHANNA</t>
  </si>
  <si>
    <t>1110463005</t>
  </si>
  <si>
    <t>2022-01-10 12:01:29</t>
  </si>
  <si>
    <t>20220059</t>
  </si>
  <si>
    <t>0049188816</t>
  </si>
  <si>
    <t>GUZMAN ALDANA NELSON AUGUSTO</t>
  </si>
  <si>
    <t>79393027</t>
  </si>
  <si>
    <t>2022-01-10 11:46:32</t>
  </si>
  <si>
    <t>PRESTAR SERVICIOS PROFESIONALES PARA LA GESTIÓN Y REGISTRO DE TRANSACCIONES EN EL SISTEMA INTEGRADO DE INFORMACIÓN FINANCIERA SIIF NACIÓN, ASÍ COMO LA ATENCIÓN DE REQUERIMIENTOS INTERNOS Y EXTERNOS ASOCIADOS A LAS ACTIVIDADES FINANCIERAS DE LA ENTIDA</t>
  </si>
  <si>
    <t>20220058</t>
  </si>
  <si>
    <t>19216870819</t>
  </si>
  <si>
    <t>ROJAS CERQUERA CLAUDIA LILIANA</t>
  </si>
  <si>
    <t>1110443895</t>
  </si>
  <si>
    <t>2022-01-10 11:36:58</t>
  </si>
  <si>
    <t>PRESTAR SERVICIOS DE APOYO A LA GESTIÓN EN EL TRÁMITE, CONSOLIDACIÓN Y SEGUIMIENTO DE LOS REQUERIMIENTOS REALIZADOS AL MINISTERIO DE AGRICULTURA Y DESARROLLO RURAL EN EJERCICIO DEL CONTROL POLÍTICO DEL CONGRESO DE LA REPÚBLICA.</t>
  </si>
  <si>
    <t>20220030</t>
  </si>
  <si>
    <t>41800015250</t>
  </si>
  <si>
    <t>SEPULVEDA GUTIERREZ MARIA TERESA</t>
  </si>
  <si>
    <t>43201909</t>
  </si>
  <si>
    <t>2022-01-07 20:58:51</t>
  </si>
  <si>
    <t>20220060</t>
  </si>
  <si>
    <t>0049191018</t>
  </si>
  <si>
    <t>QUINTERO ARDILA JOHN ALEXANDER</t>
  </si>
  <si>
    <t>1022353983</t>
  </si>
  <si>
    <t>2022-01-07 20:03:35</t>
  </si>
  <si>
    <t>20220005</t>
  </si>
  <si>
    <t>24041977671</t>
  </si>
  <si>
    <t>ALDANA SIERRA MIGUEL ANGEL</t>
  </si>
  <si>
    <t>79590801</t>
  </si>
  <si>
    <t>2022-01-07 19:48:56</t>
  </si>
  <si>
    <t>PRESTAR SERVICIOS PROFESIONALES EN EL SEGUIMIENTO AL CUMPLIMIENTO DE LAS METAS, LOS PLANES, PROGRAMAS Y PROYECTOS DEL MINISTERIO Y DEL SECTOR Y VALIDAR LOS INDICADORES DE GESTIÓN, PRODUCTO E IMPACTO A TRAVÉS DE LOS SISTEMAS ESTABLECIDOS PARA EL EFEC</t>
  </si>
  <si>
    <t>20220050</t>
  </si>
  <si>
    <t>005570367366</t>
  </si>
  <si>
    <t>TRIANA BELTRAN DIANA MARCELA</t>
  </si>
  <si>
    <t>1019079470</t>
  </si>
  <si>
    <t>2022-01-07 19:34:55</t>
  </si>
  <si>
    <t>PRESTAR SERVICIOS PROFESIONALES ESPECIALIZADOS JURÍDICOS EN EL CURSO DE LAGESTIÓN ADMINISTRATIVA A CARGO DEL DESPACHO DE LA SECRETARÍA GENERAL.</t>
  </si>
  <si>
    <t>20220068</t>
  </si>
  <si>
    <t>20527440138</t>
  </si>
  <si>
    <t>PEÑARANDA CARRILLO ADRIANA MARGARITA</t>
  </si>
  <si>
    <t>1010184137</t>
  </si>
  <si>
    <t>2022-01-07 18:07:16</t>
  </si>
  <si>
    <t>PRESTACIÓN DE SERVICIOS BRINDANDO APOYO EN EL REPORTE DEL CUMPLIMIENTO DE LOS INDICADORES A NIVEL INSTITUCIONAL Y SECTORIAL, ACTUALIZACIÓN DE INFORMACIÓN EN LAS BASES DE DATOS EXISTENTES Y EN LA ELABORACIÓN Y SEGUIMIENTO DE MATRICES NECESARIAS RELACI</t>
  </si>
  <si>
    <t>20220039</t>
  </si>
  <si>
    <t>000018704890</t>
  </si>
  <si>
    <t>VELASQUEZ CHAVERRA EUDES DE JESUS</t>
  </si>
  <si>
    <t>82383055</t>
  </si>
  <si>
    <t>2022-01-07 18:01:08</t>
  </si>
  <si>
    <t>PRESTAR EL SERVICIO DE PUBLICACIÓN DE LOS ACTOS ADMINISTRATIVOS DE CARÁCTER GENERAL Y DEMÁS DOCUMENTOS PROFERIDOS POR EL MINISTERIO DE AGRICULTURA Y DESARROLLO RURAL QUE REQUIERAN SU DIVULGACIÓN.</t>
  </si>
  <si>
    <t>20220045</t>
  </si>
  <si>
    <t>CONTRATO INTERADMINISTRATIVO</t>
  </si>
  <si>
    <t>001969999539</t>
  </si>
  <si>
    <t>IMPRENTA NACIONAL DE COLOMBIA</t>
  </si>
  <si>
    <t>830001113</t>
  </si>
  <si>
    <t>2022-01-07 17:55:44</t>
  </si>
  <si>
    <t>PRESTAR SERVICIOS DE APOYO A LA GESTIÓN REFERENTE A LOS TRÁMITES ADMINISTRATIVOS, ATENDER OPORTUNAMENTE LAS NECESIDADES DE LA OAPP PROPORCIONANDO SATISFACCIÓN A LOS USUARIOS Y GRUPOS DE VALOR EN EL DESARROLLO DE ACTIVIDADES ASISTENCIALES Y OPERATIVAS</t>
  </si>
  <si>
    <t>20220047</t>
  </si>
  <si>
    <t>126193218</t>
  </si>
  <si>
    <t>TORRES GIL TERESA PATRICIA</t>
  </si>
  <si>
    <t>20491706</t>
  </si>
  <si>
    <t>2022-01-07 17:46:54</t>
  </si>
  <si>
    <t>PRESTAR LOS SERVICIOS PROFESIONALES EN LO QUE SE REQUIERA RESPECTO DE LOS ELEMENTOS ECONÓMICOS Y FINANCIEROS PARA LOS DIFERENTES PROCESOS DE CONTRATACIÓN DEL MINISTERIO DE AGRICULTURA Y DESARROLLO RURAL, DE ACUERDO CON LA NORMATIVIDAD VIGENTE</t>
  </si>
  <si>
    <t>20220002</t>
  </si>
  <si>
    <t>304301161</t>
  </si>
  <si>
    <t>Corzo Ochoa Julio Andres</t>
  </si>
  <si>
    <t>80726985</t>
  </si>
  <si>
    <t>2022-01-07 17:29:36</t>
  </si>
  <si>
    <t>PRESTAR SERVICIOS PROFESIONALES EN EL SEGUIMIENTO AL CUMPLIMIENTO DE LAS METAS, LOS PLANES, PROGRAMAS, PROYECTOS DEL MINISTERIO Y DEL SECTOR Y EN RELACIÓN A LOS COMPROMISOS QUE TIENE EL SECTOR AGRO CON LAS COMUNIDADES INDÍGENAS, NARP Y RROM</t>
  </si>
  <si>
    <t>20220048</t>
  </si>
  <si>
    <t>63452903719</t>
  </si>
  <si>
    <t>CASTRO GONZALEZ JULIAN CAMILO</t>
  </si>
  <si>
    <t>80133396</t>
  </si>
  <si>
    <t>2022-01-07 16:50:19</t>
  </si>
  <si>
    <t>PRESTACIÓN DE SERVICIOS PROFESIONALES BRINDANDO APOYO EN EL DISEÑO Y EJECUCIÓN DE LA ESTRATEGIA DE PROGRAMACIÓN Y SEGUIMIENTO A LA EJECUCIÓN DE LOS PLANES, PROGRAMAS, PROYECTOS Y PRESUPUESTO A NIVEL INSTITUCIONAL Y SECTORIA</t>
  </si>
  <si>
    <t>20220040</t>
  </si>
  <si>
    <t>30485591725</t>
  </si>
  <si>
    <t>RINCON RODRIGUEZ YOMAIRA</t>
  </si>
  <si>
    <t>52170424</t>
  </si>
  <si>
    <t>2022-01-07 16:45:33</t>
  </si>
  <si>
    <t>PRESTACIÓN DE SERVICIOS PROFESIONALES BRINDANDO APOYO JURÍDICO A TRAVÉS DE LOS INSTRUMENTOS NORMATIVOS PARA EL CUMPLIMIENTO DE LAS PREMISAS LEGALES ENMARCADAS DENTRO DE LAS FUNCIONES Y ACTIVIDADES DERIVADAS DE LA OFICINA ASESORA DE PLANEACIÓN Y PROSP</t>
  </si>
  <si>
    <t>20220036</t>
  </si>
  <si>
    <t>80893217812</t>
  </si>
  <si>
    <t>GOMEZ CERON VALENTINA</t>
  </si>
  <si>
    <t>1085663076</t>
  </si>
  <si>
    <t>2022-01-07 16:38:53</t>
  </si>
  <si>
    <t>PRESTAR LOS SERVICIOS PROFESIONALES PARA EL ANÁLISIS, SEGUIMIENTO Y REGISTRO DE INFORMACIÓN CONTABLE DE LA ENTIDAD CORRESPONDIENTE A PROPIEDAD, PLANTA, EQUIPO Y LITIGIOS Y DEMANDAS, DE ACUERDO CON LA NORMATIVIDAD VIGENTE</t>
  </si>
  <si>
    <t>20220009</t>
  </si>
  <si>
    <t>84967013756</t>
  </si>
  <si>
    <t>FLOREZ GIL RONALD</t>
  </si>
  <si>
    <t>9862787</t>
  </si>
  <si>
    <t>2022-01-07 16:34:38</t>
  </si>
  <si>
    <t>PRESTAR LOS SERVICIOS PROFESIONALES PARA ANALIZAR LOS HECHOS ECONÓMICOS, MEDICIÓN, PRESENTACIÓN Y REVELACIÓN DE LA INFORMACIÓN CONTABLE DEL MADR DE LOS RECURSOS TRANSFERIDOS A FINAGRO Y CONCILIACIÓN DE LAS CUENTAS DE INCAPACIDADES DE LOS FUNCIONARIOS</t>
  </si>
  <si>
    <t>20220003</t>
  </si>
  <si>
    <t>17214525062</t>
  </si>
  <si>
    <t>PAEZ SEGURA OLGA ALEJANDRA</t>
  </si>
  <si>
    <t>35264942</t>
  </si>
  <si>
    <t>2022-01-07 16:30:28</t>
  </si>
  <si>
    <t>CONTRATAR EL SERVICIO DE SOPORTE Y MANTENIMIENTO ESPECIALIZADO MEDIANTE LA MODALIDAD DE BOLSA DE HORAS PARA REALIZAR EL MANTENIMIENTO PREVENTIVO Y CORRECTIVO DE LOS MÓDULOS FUNCIONALES QUE HACEN PARTE DEL SISTEMA DE INFORMACIÓN SIGEP APLICACIÓN DE NO</t>
  </si>
  <si>
    <t>20220035</t>
  </si>
  <si>
    <t>HEINSOHN HUMAN GLOBAL SOLUTIONS S.A.S.</t>
  </si>
  <si>
    <t>900173404</t>
  </si>
  <si>
    <t>2022-01-07 16:25:15</t>
  </si>
  <si>
    <t>PRESTAR SUS SERVICIOS PROFESIONALES COMO APOYO JURÍDICO EN LA ELABORACIÓN, PROYECCIÓN Y REVISIÓN DE ACTOS ADMINISTRATIVOS, PETICIONES Y COMUNICACIONES CORRESPONDIENTES AL DESPACHO DEL SEÑOR MINISTRO</t>
  </si>
  <si>
    <t>20220029</t>
  </si>
  <si>
    <t>457000100869</t>
  </si>
  <si>
    <t>FREYLE VANGRIEKEN ELVIRA EUFEMIA</t>
  </si>
  <si>
    <t>49719907</t>
  </si>
  <si>
    <t>2022-01-07 16:20:20</t>
  </si>
  <si>
    <t>PRESTAR SERVICIOS PROFESIONALES EN EL SEGUIMIENTO AL CUMPLIMIENTO DE LAS METAS, LOS PLANES, PROGRAMAS, PROYECTOS DEL MINISTERIO Y DEL SECTOR Y EN LA GESTIÓN DEL PLAN MARCO DE LOS ACUERDOS DE PAZ Y OBJETIVOS DE DESARROLLO SOSTENIBLE</t>
  </si>
  <si>
    <t>20220038</t>
  </si>
  <si>
    <t>476300032135</t>
  </si>
  <si>
    <t>DIAZ VILLARRUEL EDGAR ANDRES</t>
  </si>
  <si>
    <t>1026267752</t>
  </si>
  <si>
    <t>2022-01-07 16:16:15</t>
  </si>
  <si>
    <t>PRESTACIÓN DE SERVICIOS PROFESIONALES EN LA ELABORACIÓN Y PRESENTACIÓN DE LOS INFORMES DENTRO DEL PROCESO DE PROGRAMACIÓN PRESUPUESTAL Y LOS PROCESOS DE RENDICIÓN DE CUENTAS DERIVADOS DE LA OAPP.</t>
  </si>
  <si>
    <t>20220049</t>
  </si>
  <si>
    <t>17809645576</t>
  </si>
  <si>
    <t>GOMEZ CASTILLO DIONISIO DE JESUS</t>
  </si>
  <si>
    <t>79939423</t>
  </si>
  <si>
    <t>2022-01-07 16:12:10</t>
  </si>
  <si>
    <t>PRESTAR LOS SERVICIOS PROFESIONALES ANALIZANDO EL RECONOCIMIENTO DE LOS HECHOS ECONÓMICOS, MEDICIÓN, PRESENTACIÓN Y REVELACIÓN DE LA INFORMACIÓN CONTABLE DEL MADR RELACIONADA CON LOS CONVENIOS SUSCRITOS CON ENTIDADES PÚBLICAS, Y CONCILIACIÓN DE OPERA</t>
  </si>
  <si>
    <t>20220006</t>
  </si>
  <si>
    <t>075528646</t>
  </si>
  <si>
    <t>PEREZ PRADO ANA LUCIA</t>
  </si>
  <si>
    <t>57291400</t>
  </si>
  <si>
    <t>2022-01-07 16:07:13</t>
  </si>
  <si>
    <t>PRESTAR LOS SERVICIOS PROFESIONALES PARA EXAMINAR EL RECONOCIMIENTO DE LOS HECHOS ECONÓMICOS, MEDICIÓN, PRESENTACIÓN Y REVELACIÓN DE LA INFORMACIÓN CONTABLE DEL MADR, RELACIONADAS CON LAS INVERSIONES PATRIMONIALES Y EL REGISTRO DE LOS INGRESOS EN SII</t>
  </si>
  <si>
    <t>20220007</t>
  </si>
  <si>
    <t>58242133518</t>
  </si>
  <si>
    <t>SUAREZ CASTELBLANCO AMANDA LUCIA</t>
  </si>
  <si>
    <t>51930228</t>
  </si>
  <si>
    <t>2022-01-07 16:03:33</t>
  </si>
  <si>
    <t>PRESTAR SERVICIOS PROFESIONALES EN LA PROYECCIÓN DE LINEAMIENTOS PARA INSTRUMENTOS NORMATIVOS RELACIONADOS CON POLÍTICAS DE GENERACIÓN DE INGRESOS, EN LOS ASUNTOS QUE COMPRENDEN A LA DIRECCIÓN Y A LOS PROYECTOS ADSCRITOS</t>
  </si>
  <si>
    <t>20220017</t>
  </si>
  <si>
    <t>832022339</t>
  </si>
  <si>
    <t>LIZARAZO ANAYA RAFAEL GABRIEL</t>
  </si>
  <si>
    <t>1101383220</t>
  </si>
  <si>
    <t>2022-01-07 15:15:25</t>
  </si>
  <si>
    <t>PRESTAR SERVICIOS PROFESIONALES EN LA ARTICULACIÓN, SEGUIMIENTO Y ANÁLISIS DESDE EL ÁMBITO JURÍDICO A LOS PROGRAMAS Y PROYECTOS QUE HACEN PARTE DE LA DIRECCIÓN DE CAPACIDADES PRODUCTIVAS Y GENERACIÓN DE INGRESOS</t>
  </si>
  <si>
    <t>20220021</t>
  </si>
  <si>
    <t>156000726471</t>
  </si>
  <si>
    <t>CALAO LORA RAFAEL ENRIQUE</t>
  </si>
  <si>
    <t>1032444110</t>
  </si>
  <si>
    <t>2022-01-07 15:04:25</t>
  </si>
  <si>
    <t>Prestar los servicios profesionales en el proceso de diseño y seguimiento a políticas del proyecto “construcción y fortalecimiento de políticas de generación de ingresos y fortalecimiento de las capacidades productivas que permitan el desarrollo agro</t>
  </si>
  <si>
    <t>20220019</t>
  </si>
  <si>
    <t>67320754949</t>
  </si>
  <si>
    <t>HUERTAS GRACIA SANTIAGO</t>
  </si>
  <si>
    <t>1020829709</t>
  </si>
  <si>
    <t>2022-01-07 14:52:34</t>
  </si>
  <si>
    <t>20220046</t>
  </si>
  <si>
    <t>44276143121</t>
  </si>
  <si>
    <t>RODRIGUEZ PINO LISSETTE JOHANNA</t>
  </si>
  <si>
    <t>1140843098</t>
  </si>
  <si>
    <t>2022-01-07 14:03:38</t>
  </si>
  <si>
    <t>PRESTAR SERVICIOS PROFESIONALES PARA FORTALECER EL DESARROLLO DE LINEAMIENTOS DE POLÍTICAS PÚBLICAS Y MECANISMOS DE INTERVENCIÓN ENFOCADOS A MEJORAR LA INCLUSIÓN PRODUCTIVA EN ENTORNOS RURALES, EN LOS ASUNTOS QUE COMPETEN A LA DIRECCIÓN</t>
  </si>
  <si>
    <t>20220027</t>
  </si>
  <si>
    <t>007700359818</t>
  </si>
  <si>
    <t>LEON LOPEZ ANDRES MAURICIO</t>
  </si>
  <si>
    <t>80076849</t>
  </si>
  <si>
    <t>2022-01-07 12:28:03</t>
  </si>
  <si>
    <t>20220020</t>
  </si>
  <si>
    <t>004200157834</t>
  </si>
  <si>
    <t>PRIETO QUINTERO DAVID DAMIAN</t>
  </si>
  <si>
    <t>1014200591</t>
  </si>
  <si>
    <t>2022-01-07 12:22:21</t>
  </si>
  <si>
    <t>20220018</t>
  </si>
  <si>
    <t>042330761</t>
  </si>
  <si>
    <t>BELTRAN BUSTOS VIVIANA MARCELA</t>
  </si>
  <si>
    <t>1022346023</t>
  </si>
  <si>
    <t>2022-01-07 12:08:02</t>
  </si>
  <si>
    <t>PRESTAR SERVICIOS PROFESIONALES EN LA ARTICULACIÓN, CONTROL, SEGUIMIENTO Y ANÁLISIS DE LA INFORMACIÓN PRESUPUESTAL A LA DIRECCIÓN DE CAPACIDADES PRODUCTIVAS Y GENERACIÓN DE INGRESOS EN SU FICHA DE INVERSIÓN Y DE LOS PROYECTOS A SU CARGO</t>
  </si>
  <si>
    <t>20220016</t>
  </si>
  <si>
    <t>94402921182</t>
  </si>
  <si>
    <t>CRUZ MARTINEZ JAZMIN</t>
  </si>
  <si>
    <t>47430067</t>
  </si>
  <si>
    <t>2022-01-07 11:10:34</t>
  </si>
  <si>
    <t>PRESTAR SUS SERVICIOS PROFESIONALES PARA GESTIONAR Y ADELANTAR LOS TRAMITES JURÍDICOS DERIVADOS DE LA GESTION DE LA DIRECCION DE CAPACIDADES PRODUCTIVAS Y GENERACION DE INGRESOS Y AL DESARROLLO DE LOS PROYECTOS Y PROGRAMAS A SU CARGO</t>
  </si>
  <si>
    <t>20220015</t>
  </si>
  <si>
    <t>24040653105</t>
  </si>
  <si>
    <t>BEDOYA RODRIGUEZ DIANA MARCELA</t>
  </si>
  <si>
    <t>39544854</t>
  </si>
  <si>
    <t>2022-01-07 10:59:28</t>
  </si>
  <si>
    <t>PRESTAR SUS SERVICIOS PROFESIONALES JURÍDICOS PARAA POYAR A LA DIRECCIÓN DE CAPACIDADES PRODUCTIVAS Y GENERACIÓN DE INGRESOS EN LA EJECUCIÓN DEL PROYECTO DE INVERSIÓN Y DE LOS PROYECTOS A CARGO DE LA MISMA</t>
  </si>
  <si>
    <t>20220013</t>
  </si>
  <si>
    <t>027600028461</t>
  </si>
  <si>
    <t>ACOSTA ARCINIEGAS CRISTIAN ALEXANDER</t>
  </si>
  <si>
    <t>8800052</t>
  </si>
  <si>
    <t>2022-01-07 10:41:53</t>
  </si>
  <si>
    <t>PRESTAR SERVICIOS PROFESIONALES EN LA ARTICULACIÓN,CONTROL, SEGUIMIENTO Y ANÁLISIS DE LA INFORMACIÓN PRESUPUESTAL DE LOS PROYECTOS A CARGO DE LA DIRECCIÓN DE CAPACIDADES PRODUCTIVAS Y GENERACIÓN DE INGRESOS</t>
  </si>
  <si>
    <t>20220014</t>
  </si>
  <si>
    <t>2022-01-07 10:17:57</t>
  </si>
  <si>
    <t>20220034</t>
  </si>
  <si>
    <t>5484706028</t>
  </si>
  <si>
    <t>LOZANO RAMIREZ SERGIO FELIPE</t>
  </si>
  <si>
    <t>80850127</t>
  </si>
  <si>
    <t>2022-01-07 08:19:50</t>
  </si>
  <si>
    <t>PRESTAR SERVICIOS DE APOYO A LA GESTIÓN A LA DIRECCIÓN DE GESTIÓN DE BIENES PÚBLICOS RURALES EN LAS ACTIVIDADES RELACIONADAS CON EL PROGRAMA DE INCLUSIÓN PRODUCTIVA Y DE MANERA PARTICULAR DE AQUELLAS RELACIONADAS CON EL FONDO DE FOMENTO AGROPECUARIO</t>
  </si>
  <si>
    <t>20220033</t>
  </si>
  <si>
    <t>63931688121</t>
  </si>
  <si>
    <t>ROJAS ROMERO MAYRA ALEJANDRA</t>
  </si>
  <si>
    <t>1032412972</t>
  </si>
  <si>
    <t>2022-01-07 08:14:30</t>
  </si>
  <si>
    <t>"PRESTAR SERVICIOS PROFESIONALES A LA DIRECCIÓN DE GESTIÓN DE BIENES PÚBLICOS RURALES EN LAS ACTIVIDADES RELACIONADAS CON EL PROGRAMA DE INCLUSIÓN PRODUCTIVA Y DE MANERA PARTICULAR DE AQUELLAS RELACIONADAS CON EL FONDO DE FOMENTO AGROPECUARIO."</t>
  </si>
  <si>
    <t>20220032</t>
  </si>
  <si>
    <t>466700026589</t>
  </si>
  <si>
    <t>GIRADO GONZALEZ KAREN PATRICIA</t>
  </si>
  <si>
    <t>23178925</t>
  </si>
  <si>
    <t>2022-01-07 08:03:30</t>
  </si>
  <si>
    <t>PRESTAR LOS SERVICIOS DE APOYO TECNICO PARA REALIZAR LAS ACTIVIDADES DE REGISTRO Y TRAMITES DEL PROCESO DE TESORERIA, SEGUN NORMATIVIDAD VIGENTE</t>
  </si>
  <si>
    <t>20210008</t>
  </si>
  <si>
    <t>007770304298</t>
  </si>
  <si>
    <t>GUTIERREZ ZORRO SONIA PAOLA</t>
  </si>
  <si>
    <t>46380867</t>
  </si>
  <si>
    <t>2022-01-06 09:15:09</t>
  </si>
  <si>
    <t>2022-01-05 18:48:52</t>
  </si>
  <si>
    <t>2022-01-05 18:10:52</t>
  </si>
  <si>
    <t>20200530</t>
  </si>
  <si>
    <t>CONTRATO DE FIDUCIA- ENCARGO FIDUCIARIO-ADMINISTRACION DE FONDOS</t>
  </si>
  <si>
    <t>2021-01-07 00:00:00</t>
  </si>
  <si>
    <t>03100001428</t>
  </si>
  <si>
    <t>SOCIEDAD FIDUCIARIA DE DESARROLLO AGROPECUARIO S.A.</t>
  </si>
  <si>
    <t>800159998</t>
  </si>
  <si>
    <t>2022-01-05 15:46:29</t>
  </si>
  <si>
    <t>"PRESTAR SERVICIOS PROFESIONALES BRINDANDO EL APOYO EN EL SEGUIMIENTO Y CONTROL CORRESPONDIENTE A LA EVALUACIÓN DEL ASPECTO ECONÓMICO DE LAS DISTINTAS OFERTAS DE PROCESOS CONTRACTUALES EN LA ETAPA PRECONTRACTUAL, ASÍ COMO VERIFICAR LOS ESTUDIOS DE ME</t>
  </si>
  <si>
    <t>20220011</t>
  </si>
  <si>
    <t>315015404</t>
  </si>
  <si>
    <t>MARQUEZ GALINDO MAURICIO JAVIER</t>
  </si>
  <si>
    <t>1067921206</t>
  </si>
  <si>
    <t>2022-01-05 07:31:46</t>
  </si>
  <si>
    <t>PRESTAR LOS SERVICIOS PROFESIONALES PARA LA COORDINACIÓN Y ARTICULACIÓN CON LOS ACTORES INSTITUCIONALES Y SECTORIALES PARA LA IMPLEMENTACIÓN DE LOS PROGRAMAS DE LA DIRECCIÓN DE CAPACIDADES PRODUCTIVAS Y GENERACIÓN DE INGRESOS EN EL MARCO DE LA POLÍTI</t>
  </si>
  <si>
    <t>20220012</t>
  </si>
  <si>
    <t>488413423135</t>
  </si>
  <si>
    <t>GARCIA FAJARDO KATHERINE</t>
  </si>
  <si>
    <t>1032438447</t>
  </si>
  <si>
    <t>2022-01-05 07:21:05</t>
  </si>
  <si>
    <t>"PRESTAR SUS SERVICIOS PROFESIONALES PARA REALIZAR ACOMPAÑAMIENTO EN EL SEGUIMIENTO FINANCIERO, CONTRACTUAL Y PRESUPUESTAL A LOS TRÁMITES QUE SE REQUIERAN EN LA SECRETARIA GENERAL DEL MINISTERIO DE AGRICULTURA Y DESARROLLO RURAL."</t>
  </si>
  <si>
    <t>20220001</t>
  </si>
  <si>
    <t>65237718792</t>
  </si>
  <si>
    <t>AVELLANEDA MENDIETA CARLOS ALBERTO</t>
  </si>
  <si>
    <t>80184041</t>
  </si>
  <si>
    <t>2022-01-05 07:06:09</t>
  </si>
  <si>
    <t>20210664</t>
  </si>
  <si>
    <t>CONVENIO</t>
  </si>
  <si>
    <t>2021-11-12 00:00:00</t>
  </si>
  <si>
    <t>414283006181</t>
  </si>
  <si>
    <t>MUNICIPIO DE URAMITA</t>
  </si>
  <si>
    <t>890984575</t>
  </si>
  <si>
    <t>2022-01-04 21:09:41</t>
  </si>
  <si>
    <t>20210681</t>
  </si>
  <si>
    <t>BANCO DE OCCIDENTE</t>
  </si>
  <si>
    <t>890300279</t>
  </si>
  <si>
    <t>010130896</t>
  </si>
  <si>
    <t>CORPORACION PARA EL DESARROLLO SOCIAL Y CULTURAL DEL VALLE DEL CAUCA</t>
  </si>
  <si>
    <t>800182554</t>
  </si>
  <si>
    <t>2022-01-04 21:07:19</t>
  </si>
  <si>
    <t>20210675</t>
  </si>
  <si>
    <t>346000132271</t>
  </si>
  <si>
    <t>MUNICIPIO DE CONTADERO</t>
  </si>
  <si>
    <t>800099064</t>
  </si>
  <si>
    <t>20210676</t>
  </si>
  <si>
    <t>2021-11-11 00:00:00</t>
  </si>
  <si>
    <t>890919517</t>
  </si>
  <si>
    <t>ASOCIACION DE MUNICIPIOS DEL SINU</t>
  </si>
  <si>
    <t>812007765</t>
  </si>
  <si>
    <t>2022-01-04 21:02:18</t>
  </si>
  <si>
    <t>20210686</t>
  </si>
  <si>
    <t>166200167202</t>
  </si>
  <si>
    <t>MUNICIPIO DE COELLO</t>
  </si>
  <si>
    <t>800100051</t>
  </si>
  <si>
    <t>2022-01-04 20:59:43</t>
  </si>
  <si>
    <t>20210677</t>
  </si>
  <si>
    <t>Titulos</t>
  </si>
  <si>
    <t>MUNICIPIO DE BARANOA</t>
  </si>
  <si>
    <t>890112371</t>
  </si>
  <si>
    <t>2022-01-04 20:56:52</t>
  </si>
  <si>
    <t>20220010</t>
  </si>
  <si>
    <t>406000122985</t>
  </si>
  <si>
    <t>NAVARRETE RODRIGUEZ JUAN PABLO</t>
  </si>
  <si>
    <t>1026286494</t>
  </si>
  <si>
    <t>2022-01-04 17:01:58</t>
  </si>
  <si>
    <t>20210698</t>
  </si>
  <si>
    <t>CONTRATO DE INTERVENTORIA</t>
  </si>
  <si>
    <t>2021-12-23 00:00:00</t>
  </si>
  <si>
    <t>86900001980</t>
  </si>
  <si>
    <t>CONSORCIO INTERVENTORES REGIONALES</t>
  </si>
  <si>
    <t>901550501</t>
  </si>
  <si>
    <t>2022-01-04 16:55:24</t>
  </si>
  <si>
    <t>20210695</t>
  </si>
  <si>
    <t>2021-12-24 00:00:00</t>
  </si>
  <si>
    <t>19700003241</t>
  </si>
  <si>
    <t>CONSORCIO SCP INTERVENTORIAS</t>
  </si>
  <si>
    <t>901550977</t>
  </si>
  <si>
    <t>2022-01-04 16:53:33</t>
  </si>
  <si>
    <t>20210697</t>
  </si>
  <si>
    <t>641055421</t>
  </si>
  <si>
    <t>AITEC S. A. S</t>
  </si>
  <si>
    <t>830514033</t>
  </si>
  <si>
    <t>2022-01-04 16:50:40</t>
  </si>
  <si>
    <t>20210696</t>
  </si>
  <si>
    <t>750109563</t>
  </si>
  <si>
    <t>CORPORACION GRUPO EMPRESARIAL ASES</t>
  </si>
  <si>
    <t>900178501</t>
  </si>
  <si>
    <t>2022-01-04 16:47:36</t>
  </si>
  <si>
    <t>20210683</t>
  </si>
  <si>
    <t>005031438</t>
  </si>
  <si>
    <t>DEPARTAMENTO DE CUNDINAMARCA</t>
  </si>
  <si>
    <t>899999114</t>
  </si>
  <si>
    <t>2022-01-04 16:44:16</t>
  </si>
  <si>
    <t>20210685</t>
  </si>
  <si>
    <t>612757930</t>
  </si>
  <si>
    <t>MUNICIPIO DE MONTERIA</t>
  </si>
  <si>
    <t>800096734</t>
  </si>
  <si>
    <t>2022-01-04 16:41:24</t>
  </si>
  <si>
    <t>20210656</t>
  </si>
  <si>
    <t>52200000879</t>
  </si>
  <si>
    <t>DEPARTAMENTO DEL VICHADA</t>
  </si>
  <si>
    <t>800094067</t>
  </si>
  <si>
    <t>2022-01-04 15:59:36</t>
  </si>
  <si>
    <t>20210682</t>
  </si>
  <si>
    <t>MUNICIPIO DE PASTO</t>
  </si>
  <si>
    <t>8912800003</t>
  </si>
  <si>
    <t>2022-01-04 15:44:29</t>
  </si>
  <si>
    <t>20210659</t>
  </si>
  <si>
    <t>821289642</t>
  </si>
  <si>
    <t>DEPARTAMENTO DE BOLIVAR</t>
  </si>
  <si>
    <t>890480059</t>
  </si>
  <si>
    <t>2022-01-04 15:34:18</t>
  </si>
  <si>
    <t>20210665</t>
  </si>
  <si>
    <t>0716199070</t>
  </si>
  <si>
    <t>MUNICIPIO DE PUEBLO NUEVO</t>
  </si>
  <si>
    <t>800096766</t>
  </si>
  <si>
    <t>2022-01-04 15:31:27</t>
  </si>
  <si>
    <t>20210646</t>
  </si>
  <si>
    <t>156269995841</t>
  </si>
  <si>
    <t>DEPARTAMENTO DE CORDOBA</t>
  </si>
  <si>
    <t>800103935</t>
  </si>
  <si>
    <t>2022-01-04 15:29:03</t>
  </si>
  <si>
    <t>20210663</t>
  </si>
  <si>
    <t>27013001646</t>
  </si>
  <si>
    <t>MUNICIPIO DE AYAPEL</t>
  </si>
  <si>
    <t>800096737</t>
  </si>
  <si>
    <t>2022-01-04 15:26:07</t>
  </si>
  <si>
    <t>20210684</t>
  </si>
  <si>
    <t>166670139467</t>
  </si>
  <si>
    <t>FEDERACION NACIONAL DE CAFETEROS DE COLOMBIA</t>
  </si>
  <si>
    <t>860007538</t>
  </si>
  <si>
    <t>2022-01-04 15:23:48</t>
  </si>
  <si>
    <t>20210680</t>
  </si>
  <si>
    <t>010130904</t>
  </si>
  <si>
    <t>2022-01-04 15:21:27</t>
  </si>
  <si>
    <t>20210668</t>
  </si>
  <si>
    <t>95128780255</t>
  </si>
  <si>
    <t>MUNICIPIO DE CHIMICHAGUA</t>
  </si>
  <si>
    <t>892300815</t>
  </si>
  <si>
    <t>2022-01-04 15:18:43</t>
  </si>
  <si>
    <t>20210671</t>
  </si>
  <si>
    <t>09300001176</t>
  </si>
  <si>
    <t>MUNICIPIO DE LA UNION</t>
  </si>
  <si>
    <t>800050331</t>
  </si>
  <si>
    <t>2022-01-04 15:16:09</t>
  </si>
  <si>
    <t>20210667</t>
  </si>
  <si>
    <t>411182835</t>
  </si>
  <si>
    <t>DEPARTAMENTO DEL HUILA</t>
  </si>
  <si>
    <t>800103913</t>
  </si>
  <si>
    <t>2022-01-04 15:13:37</t>
  </si>
  <si>
    <t>20210660</t>
  </si>
  <si>
    <t>646766386</t>
  </si>
  <si>
    <t>DEPARTAMENTO DEL CASANARE</t>
  </si>
  <si>
    <t>892099216</t>
  </si>
  <si>
    <t>2022-01-04 15:10:54</t>
  </si>
  <si>
    <t>20210674</t>
  </si>
  <si>
    <t>110311148027</t>
  </si>
  <si>
    <t>ASOCIACION DE MUNICIPIOS DEL SINU, SABANA Y COSTA CORDOBESA</t>
  </si>
  <si>
    <t>900548339</t>
  </si>
  <si>
    <t>2022-01-04 15:08:04</t>
  </si>
  <si>
    <t>20210672</t>
  </si>
  <si>
    <t>493314652</t>
  </si>
  <si>
    <t>MUNICIPIO DE MALAMBO</t>
  </si>
  <si>
    <t>890114335</t>
  </si>
  <si>
    <t>2022-01-04 15:05:28</t>
  </si>
  <si>
    <t>20210678</t>
  </si>
  <si>
    <t>70800000659</t>
  </si>
  <si>
    <t>MUNICIPIO DE BELALCAZAR</t>
  </si>
  <si>
    <t>890802650</t>
  </si>
  <si>
    <t>2022-01-04 15:02:58</t>
  </si>
  <si>
    <t>20210673</t>
  </si>
  <si>
    <t>408458917</t>
  </si>
  <si>
    <t>MUNICIPIO DE MOMIL</t>
  </si>
  <si>
    <t>800096762</t>
  </si>
  <si>
    <t>2022-01-04 14:51:05</t>
  </si>
  <si>
    <t>20210666</t>
  </si>
  <si>
    <t>7192024461</t>
  </si>
  <si>
    <t>DEPARTAMENTO DEL META</t>
  </si>
  <si>
    <t>892000148</t>
  </si>
  <si>
    <t>2022-01-04 14:48:13</t>
  </si>
  <si>
    <t>20210657</t>
  </si>
  <si>
    <t>2021-11-10 00:00:00</t>
  </si>
  <si>
    <t>033913625</t>
  </si>
  <si>
    <t>DEPARTAMENTO DE RISARALDA</t>
  </si>
  <si>
    <t>891480085</t>
  </si>
  <si>
    <t>2022-01-04 14:45:31</t>
  </si>
  <si>
    <t>20210658</t>
  </si>
  <si>
    <t>821289659</t>
  </si>
  <si>
    <t>2022-01-04 14:42:22</t>
  </si>
  <si>
    <t>20210661</t>
  </si>
  <si>
    <t>71927962661</t>
  </si>
  <si>
    <t>MUNICIPIO DE VITERBO</t>
  </si>
  <si>
    <t>800090833</t>
  </si>
  <si>
    <t>2022-01-04 14:38:26</t>
  </si>
  <si>
    <t>20210446</t>
  </si>
  <si>
    <t>ORDEN DE COMPRA</t>
  </si>
  <si>
    <t>2021-03-24 00:00:00</t>
  </si>
  <si>
    <t>001369997091</t>
  </si>
  <si>
    <t>PEAR SOLUTIONS SAS</t>
  </si>
  <si>
    <t>900148177</t>
  </si>
  <si>
    <t>2022-01-04 14:29:34</t>
  </si>
  <si>
    <t>20210447</t>
  </si>
  <si>
    <t>2021-03-25 00:00:00</t>
  </si>
  <si>
    <t>032075608</t>
  </si>
  <si>
    <t>SOLUTION COPY LTDA</t>
  </si>
  <si>
    <t>830053669</t>
  </si>
  <si>
    <t>2022-01-04 14:24:14</t>
  </si>
  <si>
    <t>20210397</t>
  </si>
  <si>
    <t>2021-02-25 00:00:00</t>
  </si>
  <si>
    <t>203596119</t>
  </si>
  <si>
    <t>SERVICIOS DE ASEO, CAFETERIA Y MANTENIMIENTO INSTITUCIONAL, OUTSOURCING SEASIN LIMITADA</t>
  </si>
  <si>
    <t>900229503</t>
  </si>
  <si>
    <t>2022-01-04 14:13:22</t>
  </si>
  <si>
    <t>20200619</t>
  </si>
  <si>
    <t>0020936029</t>
  </si>
  <si>
    <t>2022-01-04 10:56:04</t>
  </si>
  <si>
    <t>20200617</t>
  </si>
  <si>
    <t>2020-12-17 00:00:00</t>
  </si>
  <si>
    <t>73850000</t>
  </si>
  <si>
    <t>COBRANZA NACIONAL DE CREDITOS S.A.S</t>
  </si>
  <si>
    <t>800219668</t>
  </si>
  <si>
    <t>2022-01-04 10:52:13</t>
  </si>
  <si>
    <t>20210366</t>
  </si>
  <si>
    <t>2021-02-19 00:00:00</t>
  </si>
  <si>
    <t>99615710522</t>
  </si>
  <si>
    <t>SUBATOURS SAS</t>
  </si>
  <si>
    <t>800075003</t>
  </si>
  <si>
    <t>2022-01-03 15:02:33</t>
  </si>
  <si>
    <t>20210530</t>
  </si>
  <si>
    <t>2021-07-01 00:00:00</t>
  </si>
  <si>
    <t>018165852</t>
  </si>
  <si>
    <t>COMPAÑÍA OPERADORA DE CONTRATOS SAS</t>
  </si>
  <si>
    <t>901142693</t>
  </si>
  <si>
    <t>2022-01-03 14:58:38</t>
  </si>
  <si>
    <t>20210445</t>
  </si>
  <si>
    <t>2021-03-23 00:00:00</t>
  </si>
  <si>
    <t>03108322996</t>
  </si>
  <si>
    <t>ORGANIZACION TERPEL S.A.</t>
  </si>
  <si>
    <t>830095213</t>
  </si>
  <si>
    <t>2022-01-03 14:54:32</t>
  </si>
  <si>
    <t>20210504</t>
  </si>
  <si>
    <t>2021-05-27 00:00:00</t>
  </si>
  <si>
    <t>022289326</t>
  </si>
  <si>
    <t>INVERSIONES EL NORTE SAS</t>
  </si>
  <si>
    <t>900710493</t>
  </si>
  <si>
    <t>2022-01-03 14:50:19</t>
  </si>
  <si>
    <t>20200502</t>
  </si>
  <si>
    <t>810048249</t>
  </si>
  <si>
    <t>MORARCI GROUP S.A.S.</t>
  </si>
  <si>
    <t>900110012</t>
  </si>
  <si>
    <t>2022-01-03 14:46:45</t>
  </si>
  <si>
    <t>20210473</t>
  </si>
  <si>
    <t>POLIZAS</t>
  </si>
  <si>
    <t>2021-05-04 00:00:00</t>
  </si>
  <si>
    <t>0121072874</t>
  </si>
  <si>
    <t>AXA COLPATRIA SEGUROS S.A.</t>
  </si>
  <si>
    <t>860002184</t>
  </si>
  <si>
    <t>2022-01-03 14:40:51</t>
  </si>
  <si>
    <t>20210369</t>
  </si>
  <si>
    <t>2021-02-26 00:00:00</t>
  </si>
  <si>
    <t>473969993855</t>
  </si>
  <si>
    <t>UNIDAD NACIONAL DE PROTECCION - UNP</t>
  </si>
  <si>
    <t>900475780</t>
  </si>
  <si>
    <t>2022-01-03 14:37:20</t>
  </si>
  <si>
    <t>20200605</t>
  </si>
  <si>
    <t>2020-12-02 00:00:00</t>
  </si>
  <si>
    <t>059002618</t>
  </si>
  <si>
    <t>SEGURIDAD Y VIGILANCIA INDUSTRIAL COMERCIAL Y BANCARIA SEVIN LTDA</t>
  </si>
  <si>
    <t>860500743</t>
  </si>
  <si>
    <t>2022-01-03 14:31:28</t>
  </si>
  <si>
    <t>Observaciones</t>
  </si>
  <si>
    <t>Numero Documento Soporte</t>
  </si>
  <si>
    <t>Tipo Documento Soporte</t>
  </si>
  <si>
    <t>Fecha Documento Soporte</t>
  </si>
  <si>
    <t>Entidad Descripcion</t>
  </si>
  <si>
    <t>Entidad Nit</t>
  </si>
  <si>
    <t>Estado Cuenta</t>
  </si>
  <si>
    <t>Numero Cuenta</t>
  </si>
  <si>
    <t>Tipo Cuenta</t>
  </si>
  <si>
    <t>Medio de Pago</t>
  </si>
  <si>
    <t>Nombre Razon Social</t>
  </si>
  <si>
    <t>Identificacion</t>
  </si>
  <si>
    <t>Tipo Identificacion</t>
  </si>
  <si>
    <t>Saldo por Utilizar</t>
  </si>
  <si>
    <t>Situacion</t>
  </si>
  <si>
    <t>REPORTE DE EJECUCIÓN  VIGENCIA FISCAL 2022 - Fecha de corte 25/01/2022</t>
  </si>
  <si>
    <t>Número CDP</t>
  </si>
  <si>
    <t>Fecha CDP</t>
  </si>
  <si>
    <t>Descripción</t>
  </si>
  <si>
    <t>Número RP</t>
  </si>
  <si>
    <t>Fecha RP</t>
  </si>
  <si>
    <t>SEASIN LIMITADA</t>
  </si>
  <si>
    <t>SEVIN LTDA</t>
  </si>
  <si>
    <t>Faltante para los 7 meses</t>
  </si>
  <si>
    <t>5 meses</t>
  </si>
  <si>
    <t>UNP</t>
  </si>
  <si>
    <t xml:space="preserve">TOTAL </t>
  </si>
  <si>
    <t xml:space="preserve">Falta Caja Menor </t>
  </si>
  <si>
    <t>SALDO</t>
  </si>
  <si>
    <t>PROYECCIONES DE LAS NECESIDADES AÚN SIN CDP</t>
  </si>
  <si>
    <t>APROPIACIÓN DISPONIBLE</t>
  </si>
  <si>
    <t>DESCRIPCIÓN</t>
  </si>
  <si>
    <t>A-02</t>
  </si>
  <si>
    <t>ADQUISICIÓN DE BIENES  Y SERVICIOS</t>
  </si>
  <si>
    <t>GASTOS DE FUNCIONAMIENTO</t>
  </si>
  <si>
    <t>MINISTERIO DE AGRICULTURA Y DESARROLLO RURAL - GESTIÓN GENERAL</t>
  </si>
  <si>
    <t xml:space="preserve">APROPIACIÓN ASIGNADA EN LA PRESENTE VIGENCIA FISCAL </t>
  </si>
  <si>
    <t>PASTA O PULPA, PAPEL Y PRODUCTOS DE PAPEL; IMPRESOS Y ARTÍCULOS SIMILARES</t>
  </si>
  <si>
    <t>SERVICIOS PROFESIONALES, CIENTÍFICOS Y TÉCNICOS (EXCEPTO LOS SERVICIOS DE INVESTIGACION, URBANISMO, JURÍDICOS Y DE CONTABILIDAD)</t>
  </si>
  <si>
    <t>1)Adquisición de los elementos de papelería, útiles de escritorio y oficina.</t>
  </si>
  <si>
    <t>1)Trasporte terrestre y tiquetes aéreos</t>
  </si>
  <si>
    <t>2) Servicios Públicos</t>
  </si>
  <si>
    <t>1) Servicios Públicos</t>
  </si>
  <si>
    <t>1)Adquisición de los elementos de papelería, útiles de escritorio y oficina; 2)CMAByS.</t>
  </si>
  <si>
    <t>1)Adquisición de los elementos de papelería, útiles de escritorio y oficina; 2) CMAByS.</t>
  </si>
  <si>
    <t>1) Adquirir la dotación de vestuario y calzado para los funcionarios del  MADR.</t>
  </si>
  <si>
    <t>1)Servicios Públicos; 2) Conectividad; 3) WiFi</t>
  </si>
  <si>
    <t>PRESUPUESTO VIGENCIA FISCAL 2024</t>
  </si>
  <si>
    <t>1) Programa de seguros para la protección de personas, bienes e intereses patrimoniales; SOAT Vehículos; Pólizas todo riesgo vehículos propiedad,  asignados por la SAE y recibidos en comodato,etc.</t>
  </si>
  <si>
    <t xml:space="preserve">Fuente de información oficial: SIIF NACIÓN </t>
  </si>
  <si>
    <t>Conceptos de gastos a registrar 2024</t>
  </si>
  <si>
    <t>Fuente de información oficial: SIIF NACIÓN reporte acumulado de ejecución presupuestal al 10/04/2024</t>
  </si>
  <si>
    <t>A-03-02-02</t>
  </si>
  <si>
    <t>A-03-03-01-999</t>
  </si>
  <si>
    <t>A-03-03-04-070</t>
  </si>
  <si>
    <t>A-03-04-02-004</t>
  </si>
  <si>
    <t>A-03-04-02-009</t>
  </si>
  <si>
    <t>A-03-04-02-012</t>
  </si>
  <si>
    <t>A-03-06-01-001</t>
  </si>
  <si>
    <t>A-03-11-02-001</t>
  </si>
  <si>
    <t>A-03-11-06-004</t>
  </si>
  <si>
    <t>A ORGANIZACIONES INTERNACIONALES</t>
  </si>
  <si>
    <t>FONDO DE FOMENTO AGROPECUARIO DECRETO LEY  1279 DE 1994</t>
  </si>
  <si>
    <t>OTRAS TRANSFERENCIAS - DISTRIBUCIÓN PREVIO CONCEPTO DGPPN</t>
  </si>
  <si>
    <t>FONDO DE FOMENTO PARA LAS MUJERES RURALES -FOMMUR, LEY 731 DE 2002</t>
  </si>
  <si>
    <t>BONOS PENSIONALES (DE PENSIONES)</t>
  </si>
  <si>
    <t>OBLIGACIONES CONVENCIONALES PENSIONADOS DEL IDEMA (OTRAS PRESTACIONES DE JUBILACIÓN)</t>
  </si>
  <si>
    <t>INCAPACIDADES Y LICENCIAS DE MATERNIDAD Y PATERNIDAD (NO DE PENSIONES)</t>
  </si>
  <si>
    <t>FORTALECIMIENTO DE LAS ASOCIACIONES Y LIGAS DE CONSUMIDORES (LEY 73 DE 1981 Y DECRETO 1320 DE 1982)</t>
  </si>
  <si>
    <t>TRANSFERENCIAS AL SECTOR AGRÍCOLA Y SECTOR INDUSTRIAL PARA APOYO A LA PRODUCCIÓN - ARTÍCULO 1 LEY 16 DE 1990 Y ARTÍCULO 1 LEY 101 DE 1993; LEY 795 DE 2003</t>
  </si>
  <si>
    <t>APERTURA Y/U OPERACIÓN OFICINAS DE LA RED SOCIAL DEL BANCO AGRARIO A NIVEL NACIONAL. LEY 795 DE 2003</t>
  </si>
  <si>
    <t>A-03</t>
  </si>
  <si>
    <t>TRANSFERENCIAS CORRIENTES</t>
  </si>
  <si>
    <r>
      <rPr>
        <b/>
        <sz val="14"/>
        <color theme="1"/>
        <rFont val="Arial Nova"/>
        <family val="2"/>
      </rPr>
      <t>NOTA</t>
    </r>
    <r>
      <rPr>
        <sz val="14"/>
        <color theme="1"/>
        <rFont val="Arial Nova"/>
        <family val="2"/>
      </rPr>
      <t>: El MADR no cuenta con  trasferencias de capital, por el contrario con transferencias corrientes</t>
    </r>
  </si>
  <si>
    <t>PPROPORCION (%)</t>
  </si>
  <si>
    <t>No se ha registrado</t>
  </si>
  <si>
    <t>No se ha registrado- Bloqueado DISTRIBUCIÓN PREVIO CONCEPTO DGPPN</t>
  </si>
  <si>
    <t>1) Cuotas ordinarias  y extraordinarias de administración.</t>
  </si>
  <si>
    <t xml:space="preserve">1) Contratos de Prestación de Servicios (Apoyo a la gestión); 2) Contrato de representación judicial </t>
  </si>
  <si>
    <t>1) Contratos de Prestación de Servicios suscritos con personas naturales (Apoyo a la gestión); 2)Imprenta Nacional;  3) Mesa de servicio e impresiones.; 4) Centro de contacto BPO; 6) Servicio de publicaciones Despachos Públicos de Colombia LTDA.</t>
  </si>
  <si>
    <t xml:space="preserve"> Caja Menor Adquisición de Bienes y Servicios.</t>
  </si>
  <si>
    <t xml:space="preserve">1) Plan de capacitaciones:  desarrollo de las actividades, talleres, conferencias;  actividades de Plan de bienestar social </t>
  </si>
  <si>
    <t xml:space="preserve">1) Adquisición de los elementos de papelería, útiles de escritorio y oficina;  </t>
  </si>
  <si>
    <t>1)Suministro de combustible; 2)Adquisición de los elementos de papelería, útiles de escritorio y oficina.</t>
  </si>
  <si>
    <t>1) Caja Menor Adquisición de Bienes y Servicios constitución y reembolsos.</t>
  </si>
  <si>
    <t>1)Adquisición de los elementos de papelería, útiles de escritorio y oficina</t>
  </si>
  <si>
    <t>1) Viáticos funcionarios y contratistas; 2 ) contratación del Servicio Integral de aseo  y cafetería.</t>
  </si>
  <si>
    <t>1) Caja Menor Adquisición de Bienes y Servicios constitución y reembolso).</t>
  </si>
  <si>
    <t>1) Servicios postales nacionales S.A.</t>
  </si>
  <si>
    <t>1)  Servicio integral de aseo  y cafetería; 2) Servicio de  vigilancia y seguridad privada; 3) UNP (esquema de seguridad)</t>
  </si>
  <si>
    <t xml:space="preserve">1) Mantenimiento correctivo y preventivo de los vehículos que conforman el parque automor del MADR 2) Mantenimiento preventivo y correctivo extintores, </t>
  </si>
  <si>
    <t>1) Adquirir los servicios para desarrollar las actividades de medicina preventiva y del trabajo, 2) Elementos de seguridad en el trabajo</t>
  </si>
  <si>
    <t>Viáticos Interior y Exterior del país.</t>
  </si>
  <si>
    <t>CONVENIO AGROSAVIA 2024</t>
  </si>
  <si>
    <t>TRANFERENCIAS CORRIENTES</t>
  </si>
  <si>
    <t>PROPORCION%</t>
  </si>
  <si>
    <t xml:space="preserve">VALOR </t>
  </si>
  <si>
    <t>SITUACION</t>
  </si>
  <si>
    <t>CUENTA A-02 Y A-03 MADR - 2024</t>
  </si>
  <si>
    <t>RESUMEN  -GASTOS DE RECURENTES DE FUNCIONAMIENTO</t>
  </si>
  <si>
    <t>GASTOS RECURRENTES  CUENTA A-02 ADQUISICIÓN DE BIENES Y SERVICIOS</t>
  </si>
  <si>
    <t>GASTOS RECURRENTES CUENTA A-03 TRANSFERENCIAS CORRIENTES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</si>
</sst>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quot;$&quot;* #,##0.00_-;\-&quot;$&quot;* #,##0.00_-;_-&quot;$&quot;* &quot;-&quot;??_-;_-@_-"/>
    <numFmt numFmtId="165" formatCode="[$-1240A]&quot;$&quot;\ #,##0.00;\-&quot;$&quot;\ #,##0.00"/>
    <numFmt numFmtId="166" formatCode="[$-1240A]&quot;$&quot;\ #,##0;\-&quot;$&quot;\ #,##0"/>
    <numFmt numFmtId="167" formatCode="_-&quot;$&quot;* #,##0_-;\-&quot;$&quot;* #,##0_-;_-&quot;$&quot;* &quot;-&quot;??_-;_-@_-"/>
    <numFmt numFmtId="168" formatCode="_-&quot;$&quot;\ * #,##0_-;\-&quot;$&quot;\ * #,##0_-;_-&quot;$&quot;\ * &quot;-&quot;??_-;_-@_-"/>
    <numFmt numFmtId="169" formatCode="_(* #,##0.00_);_(* \(#,##0.00\);_(* &quot;-&quot;??_);_(@_)"/>
  </numFmts>
  <fonts count="41" x14ac:knownFonts="1">
    <font>
      <sz val="11"/>
      <color rgb="FF000000"/>
      <name val="Calibri"/>
      <family val="2"/>
      <scheme val="minor"/>
    </font>
    <font>
      <sz val="11"/>
      <color theme="1"/>
      <name val="Calibri"/>
      <family val="2"/>
      <scheme val="minor"/>
    </font>
    <font>
      <sz val="11"/>
      <color theme="1"/>
      <name val="Calibri"/>
      <family val="2"/>
      <scheme val="minor"/>
    </font>
    <font>
      <sz val="11"/>
      <name val="Calibri"/>
      <family val="2"/>
    </font>
    <font>
      <b/>
      <sz val="9"/>
      <color rgb="FF000000"/>
      <name val="Times New Roman"/>
      <family val="1"/>
    </font>
    <font>
      <sz val="8"/>
      <color rgb="FF000000"/>
      <name val="Times New Roman"/>
      <family val="1"/>
    </font>
    <font>
      <b/>
      <sz val="8"/>
      <color rgb="FF000000"/>
      <name val="Times New Roman"/>
      <family val="1"/>
    </font>
    <font>
      <sz val="10"/>
      <color theme="1"/>
      <name val="Calibri"/>
      <family val="2"/>
      <scheme val="minor"/>
    </font>
    <font>
      <sz val="11"/>
      <color rgb="FF000000"/>
      <name val="Calibri"/>
      <family val="2"/>
      <scheme val="minor"/>
    </font>
    <font>
      <b/>
      <sz val="11"/>
      <color rgb="FF000000"/>
      <name val="Arial"/>
      <family val="2"/>
    </font>
    <font>
      <b/>
      <sz val="8"/>
      <color rgb="FFFF0000"/>
      <name val="Times New Roman"/>
      <family val="1"/>
    </font>
    <font>
      <sz val="8"/>
      <name val="Calibri"/>
      <family val="2"/>
    </font>
    <font>
      <sz val="8"/>
      <name val="Calibri"/>
      <family val="2"/>
      <scheme val="minor"/>
    </font>
    <font>
      <b/>
      <sz val="8"/>
      <color rgb="FFFF0000"/>
      <name val="Calibri"/>
      <family val="2"/>
    </font>
    <font>
      <b/>
      <sz val="11"/>
      <name val="Calibri"/>
      <family val="2"/>
    </font>
    <font>
      <b/>
      <sz val="9"/>
      <color rgb="FF000000"/>
      <name val="Arial"/>
      <family val="2"/>
    </font>
    <font>
      <sz val="9"/>
      <name val="Arial"/>
      <family val="2"/>
    </font>
    <font>
      <b/>
      <sz val="9"/>
      <name val="Arial"/>
      <family val="2"/>
    </font>
    <font>
      <sz val="9"/>
      <color rgb="FF000000"/>
      <name val="Arial"/>
      <family val="2"/>
    </font>
    <font>
      <sz val="9"/>
      <color theme="1"/>
      <name val="Arial"/>
      <family val="2"/>
    </font>
    <font>
      <sz val="12"/>
      <name val="Calibri"/>
      <family val="2"/>
      <scheme val="minor"/>
    </font>
    <font>
      <sz val="10"/>
      <name val="Arial"/>
      <family val="2"/>
    </font>
    <font>
      <sz val="12"/>
      <color rgb="FF000000"/>
      <name val="Arial Nova"/>
      <family val="2"/>
    </font>
    <font>
      <sz val="14"/>
      <name val="Arial Nova"/>
      <family val="2"/>
    </font>
    <font>
      <b/>
      <sz val="14"/>
      <color rgb="FF000000"/>
      <name val="Arial Nova"/>
      <family val="2"/>
    </font>
    <font>
      <b/>
      <sz val="16"/>
      <name val="Arial Nova"/>
      <family val="2"/>
    </font>
    <font>
      <sz val="12"/>
      <name val="Arial Nova"/>
      <family val="2"/>
    </font>
    <font>
      <sz val="16"/>
      <name val="Arial Nova"/>
      <family val="2"/>
    </font>
    <font>
      <sz val="14"/>
      <color rgb="FF000000"/>
      <name val="Arial Nova"/>
      <family val="2"/>
    </font>
    <font>
      <sz val="12"/>
      <color theme="1"/>
      <name val="Calibri"/>
      <family val="2"/>
      <scheme val="minor"/>
    </font>
    <font>
      <sz val="11"/>
      <name val="Calibri"/>
      <family val="2"/>
      <scheme val="minor"/>
    </font>
    <font>
      <sz val="16"/>
      <color theme="1"/>
      <name val="Calibri"/>
      <family val="2"/>
      <scheme val="minor"/>
    </font>
    <font>
      <sz val="10"/>
      <color theme="1"/>
      <name val="Arial"/>
      <family val="2"/>
    </font>
    <font>
      <sz val="14"/>
      <color theme="1"/>
      <name val="Arial Nova"/>
      <family val="2"/>
    </font>
    <font>
      <sz val="16"/>
      <color rgb="FF000000"/>
      <name val="Arial Nova"/>
      <family val="2"/>
    </font>
    <font>
      <b/>
      <sz val="16"/>
      <color rgb="FF000000"/>
      <name val="Arial Nova"/>
      <family val="2"/>
    </font>
    <font>
      <sz val="10"/>
      <color indexed="81"/>
      <name val="Calibri"/>
      <family val="2"/>
      <scheme val="minor"/>
    </font>
    <font>
      <b/>
      <sz val="12"/>
      <color rgb="FF000000"/>
      <name val="Calibri"/>
      <family val="2"/>
      <scheme val="minor"/>
    </font>
    <font>
      <sz val="12"/>
      <color rgb="FF000000"/>
      <name val="Calibri"/>
      <family val="2"/>
      <scheme val="minor"/>
    </font>
    <font>
      <b/>
      <sz val="12"/>
      <color rgb="FF000000"/>
      <name val="Arial Nova"/>
      <family val="2"/>
    </font>
    <font>
      <b/>
      <sz val="14"/>
      <color theme="1"/>
      <name val="Arial Nova"/>
      <family val="2"/>
    </font>
  </fonts>
  <fills count="7">
    <fill>
      <patternFill patternType="none"/>
    </fill>
    <fill>
      <patternFill patternType="gray125"/>
    </fill>
    <fill>
      <patternFill patternType="solid">
        <fgColor theme="4"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0"/>
        <bgColor indexed="64"/>
      </patternFill>
    </fill>
    <fill>
      <patternFill patternType="solid">
        <fgColor rgb="FFDDF4FF"/>
        <bgColor indexed="64"/>
      </patternFill>
    </fill>
  </fills>
  <borders count="30">
    <border>
      <left/>
      <right/>
      <top/>
      <bottom/>
      <diagonal/>
    </border>
    <border>
      <left style="thin">
        <color rgb="FFD3D3D3"/>
      </left>
      <right style="thin">
        <color rgb="FFD3D3D3"/>
      </right>
      <top style="thin">
        <color rgb="FFD3D3D3"/>
      </top>
      <bottom style="thin">
        <color rgb="FFD3D3D3"/>
      </bottom>
      <diagonal/>
    </border>
    <border>
      <left style="thin">
        <color rgb="FF000000"/>
      </left>
      <right style="thin">
        <color rgb="FF000000"/>
      </right>
      <top style="thin">
        <color rgb="FF000000"/>
      </top>
      <bottom style="thin">
        <color rgb="FF000000"/>
      </bottom>
      <diagonal/>
    </border>
    <border>
      <left style="thin">
        <color rgb="FFD3D3D3"/>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theme="3" tint="0.39997558519241921"/>
      </left>
      <right style="thin">
        <color theme="3" tint="0.39997558519241921"/>
      </right>
      <top style="thin">
        <color theme="3" tint="0.39997558519241921"/>
      </top>
      <bottom style="thin">
        <color theme="3" tint="0.39997558519241921"/>
      </bottom>
      <diagonal/>
    </border>
    <border>
      <left style="thin">
        <color theme="3" tint="0.39997558519241921"/>
      </left>
      <right style="thin">
        <color theme="3" tint="0.39997558519241921"/>
      </right>
      <top/>
      <bottom style="thin">
        <color theme="3" tint="0.39997558519241921"/>
      </bottom>
      <diagonal/>
    </border>
    <border>
      <left style="thin">
        <color theme="3" tint="0.39997558519241921"/>
      </left>
      <right/>
      <top style="thin">
        <color theme="3" tint="0.39997558519241921"/>
      </top>
      <bottom/>
      <diagonal/>
    </border>
    <border>
      <left/>
      <right/>
      <top style="thin">
        <color theme="3" tint="0.39997558519241921"/>
      </top>
      <bottom/>
      <diagonal/>
    </border>
    <border>
      <left style="thin">
        <color theme="3" tint="0.39997558519241921"/>
      </left>
      <right/>
      <top/>
      <bottom style="thin">
        <color theme="3" tint="0.39997558519241921"/>
      </bottom>
      <diagonal/>
    </border>
    <border>
      <left/>
      <right/>
      <top/>
      <bottom style="thin">
        <color theme="3" tint="0.39997558519241921"/>
      </bottom>
      <diagonal/>
    </border>
    <border>
      <left style="medium">
        <color theme="3" tint="0.39997558519241921"/>
      </left>
      <right style="thin">
        <color theme="3" tint="0.39997558519241921"/>
      </right>
      <top style="thin">
        <color theme="3" tint="0.39997558519241921"/>
      </top>
      <bottom style="thin">
        <color theme="3" tint="0.39997558519241921"/>
      </bottom>
      <diagonal/>
    </border>
    <border>
      <left style="thin">
        <color theme="3" tint="0.39997558519241921"/>
      </left>
      <right style="medium">
        <color theme="3" tint="0.39997558519241921"/>
      </right>
      <top style="thin">
        <color theme="3" tint="0.39997558519241921"/>
      </top>
      <bottom style="thin">
        <color theme="3" tint="0.39997558519241921"/>
      </bottom>
      <diagonal/>
    </border>
    <border>
      <left style="medium">
        <color theme="3" tint="0.39997558519241921"/>
      </left>
      <right style="thin">
        <color theme="3" tint="0.39997558519241921"/>
      </right>
      <top style="thin">
        <color theme="3" tint="0.39997558519241921"/>
      </top>
      <bottom style="medium">
        <color theme="3" tint="0.39997558519241921"/>
      </bottom>
      <diagonal/>
    </border>
    <border>
      <left style="thin">
        <color theme="3" tint="0.39997558519241921"/>
      </left>
      <right style="thin">
        <color theme="3" tint="0.39997558519241921"/>
      </right>
      <top style="thin">
        <color theme="3" tint="0.39997558519241921"/>
      </top>
      <bottom style="medium">
        <color theme="3" tint="0.39997558519241921"/>
      </bottom>
      <diagonal/>
    </border>
    <border>
      <left style="medium">
        <color theme="3" tint="0.39997558519241921"/>
      </left>
      <right style="thin">
        <color theme="3" tint="0.39997558519241921"/>
      </right>
      <top/>
      <bottom style="thin">
        <color theme="3" tint="0.39997558519241921"/>
      </bottom>
      <diagonal/>
    </border>
    <border>
      <left style="thin">
        <color theme="3" tint="0.39997558519241921"/>
      </left>
      <right style="medium">
        <color theme="3" tint="0.39997558519241921"/>
      </right>
      <top/>
      <bottom style="thin">
        <color theme="3" tint="0.39997558519241921"/>
      </bottom>
      <diagonal/>
    </border>
    <border>
      <left style="medium">
        <color theme="3" tint="0.39997558519241921"/>
      </left>
      <right/>
      <top style="medium">
        <color theme="3" tint="0.39997558519241921"/>
      </top>
      <bottom/>
      <diagonal/>
    </border>
    <border>
      <left/>
      <right/>
      <top style="medium">
        <color theme="3" tint="0.39997558519241921"/>
      </top>
      <bottom/>
      <diagonal/>
    </border>
    <border>
      <left/>
      <right style="medium">
        <color theme="3" tint="0.39997558519241921"/>
      </right>
      <top style="medium">
        <color theme="3" tint="0.39997558519241921"/>
      </top>
      <bottom/>
      <diagonal/>
    </border>
    <border>
      <left style="medium">
        <color theme="3" tint="0.39997558519241921"/>
      </left>
      <right/>
      <top/>
      <bottom/>
      <diagonal/>
    </border>
    <border>
      <left/>
      <right style="medium">
        <color theme="3" tint="0.39997558519241921"/>
      </right>
      <top/>
      <bottom/>
      <diagonal/>
    </border>
    <border>
      <left style="medium">
        <color theme="3" tint="0.39997558519241921"/>
      </left>
      <right/>
      <top/>
      <bottom style="medium">
        <color theme="3" tint="0.39997558519241921"/>
      </bottom>
      <diagonal/>
    </border>
    <border>
      <left/>
      <right/>
      <top/>
      <bottom style="medium">
        <color theme="3" tint="0.39997558519241921"/>
      </bottom>
      <diagonal/>
    </border>
    <border>
      <left/>
      <right style="medium">
        <color theme="3" tint="0.39997558519241921"/>
      </right>
      <top/>
      <bottom style="medium">
        <color theme="3" tint="0.39997558519241921"/>
      </bottom>
      <diagonal/>
    </border>
    <border>
      <left style="medium">
        <color theme="3" tint="0.39997558519241921"/>
      </left>
      <right/>
      <top style="thin">
        <color theme="3" tint="0.39997558519241921"/>
      </top>
      <bottom style="medium">
        <color theme="3" tint="0.39997558519241921"/>
      </bottom>
      <diagonal/>
    </border>
    <border>
      <left/>
      <right/>
      <top style="thin">
        <color theme="3" tint="0.39997558519241921"/>
      </top>
      <bottom style="medium">
        <color theme="3" tint="0.39997558519241921"/>
      </bottom>
      <diagonal/>
    </border>
    <border>
      <left/>
      <right style="medium">
        <color theme="3" tint="0.39997558519241921"/>
      </right>
      <top style="thin">
        <color theme="3" tint="0.39997558519241921"/>
      </top>
      <bottom style="medium">
        <color theme="3" tint="0.39997558519241921"/>
      </bottom>
      <diagonal/>
    </border>
    <border>
      <left style="thin">
        <color theme="3" tint="0.39997558519241921"/>
      </left>
      <right style="thin">
        <color theme="3" tint="0.39997558519241921"/>
      </right>
      <top style="thin">
        <color theme="3" tint="0.39997558519241921"/>
      </top>
      <bottom/>
      <diagonal/>
    </border>
  </borders>
  <cellStyleXfs count="8">
    <xf numFmtId="0" fontId="0" fillId="0" borderId="0"/>
    <xf numFmtId="0" fontId="2" fillId="0" borderId="0"/>
    <xf numFmtId="164" fontId="8" fillId="0" borderId="0" applyFont="0" applyFill="0" applyBorder="0" applyAlignment="0" applyProtection="0"/>
    <xf numFmtId="169" fontId="21" fillId="0" borderId="0" applyFont="0" applyFill="0" applyBorder="0" applyAlignment="0" applyProtection="0"/>
    <xf numFmtId="9" fontId="8" fillId="0" borderId="0" applyFont="0" applyFill="0" applyBorder="0" applyAlignment="0" applyProtection="0"/>
    <xf numFmtId="0" fontId="1" fillId="0" borderId="0"/>
    <xf numFmtId="164" fontId="1" fillId="0" borderId="0" applyFont="0" applyFill="0" applyBorder="0" applyAlignment="0" applyProtection="0"/>
    <xf numFmtId="0" fontId="32" fillId="0" borderId="0"/>
  </cellStyleXfs>
  <cellXfs count="122">
    <xf numFmtId="0" fontId="3" fillId="0" borderId="0" xfId="0" applyFont="1"/>
    <xf numFmtId="0" fontId="6" fillId="0" borderId="1" xfId="0" applyFont="1" applyBorder="1" applyAlignment="1">
      <alignment horizontal="right" vertical="center" wrapText="1" readingOrder="1"/>
    </xf>
    <xf numFmtId="0" fontId="5" fillId="0" borderId="1" xfId="0" applyFont="1" applyBorder="1" applyAlignment="1">
      <alignment horizontal="left" vertical="center" wrapText="1" readingOrder="1"/>
    </xf>
    <xf numFmtId="0" fontId="5" fillId="0" borderId="1" xfId="0" applyFont="1" applyBorder="1" applyAlignment="1">
      <alignment horizontal="center" vertical="center" wrapText="1" readingOrder="1"/>
    </xf>
    <xf numFmtId="0" fontId="5" fillId="0" borderId="1" xfId="0" applyFont="1" applyBorder="1" applyAlignment="1">
      <alignment vertical="center" wrapText="1" readingOrder="1"/>
    </xf>
    <xf numFmtId="0" fontId="4" fillId="0" borderId="1" xfId="0" applyFont="1" applyBorder="1" applyAlignment="1">
      <alignment horizontal="left" vertical="center" wrapText="1" readingOrder="1"/>
    </xf>
    <xf numFmtId="165" fontId="5" fillId="0" borderId="1" xfId="0" applyNumberFormat="1" applyFont="1" applyBorder="1" applyAlignment="1">
      <alignment horizontal="right" vertical="center" wrapText="1" readingOrder="1"/>
    </xf>
    <xf numFmtId="0" fontId="4" fillId="0" borderId="1" xfId="0" applyFont="1" applyBorder="1" applyAlignment="1">
      <alignment horizontal="center" vertical="center" wrapText="1" readingOrder="1"/>
    </xf>
    <xf numFmtId="0" fontId="4" fillId="0" borderId="0" xfId="0" applyFont="1" applyAlignment="1">
      <alignment horizontal="center" vertical="center" wrapText="1" readingOrder="1"/>
    </xf>
    <xf numFmtId="0" fontId="2" fillId="0" borderId="0" xfId="1"/>
    <xf numFmtId="49" fontId="7" fillId="0" borderId="2" xfId="1" applyNumberFormat="1" applyFont="1" applyBorder="1" applyAlignment="1">
      <alignment horizontal="left" wrapText="1"/>
    </xf>
    <xf numFmtId="49" fontId="7" fillId="0" borderId="2" xfId="1" applyNumberFormat="1" applyFont="1" applyBorder="1" applyAlignment="1">
      <alignment wrapText="1"/>
    </xf>
    <xf numFmtId="49" fontId="7" fillId="0" borderId="2" xfId="1" applyNumberFormat="1" applyFont="1" applyBorder="1" applyAlignment="1">
      <alignment horizontal="center" wrapText="1"/>
    </xf>
    <xf numFmtId="1" fontId="7" fillId="0" borderId="2" xfId="1" applyNumberFormat="1" applyFont="1" applyBorder="1" applyAlignment="1">
      <alignment wrapText="1"/>
    </xf>
    <xf numFmtId="49" fontId="2" fillId="0" borderId="2" xfId="1" applyNumberFormat="1" applyBorder="1" applyAlignment="1">
      <alignment wrapText="1"/>
    </xf>
    <xf numFmtId="0" fontId="2" fillId="0" borderId="0" xfId="1" applyAlignment="1">
      <alignment vertical="center"/>
    </xf>
    <xf numFmtId="0" fontId="7" fillId="0" borderId="2" xfId="1" applyFont="1" applyBorder="1" applyAlignment="1">
      <alignment horizontal="center" vertical="center" wrapText="1"/>
    </xf>
    <xf numFmtId="164" fontId="7" fillId="0" borderId="2" xfId="2" applyFont="1" applyBorder="1" applyAlignment="1">
      <alignment horizontal="left" vertical="center" wrapText="1"/>
    </xf>
    <xf numFmtId="49" fontId="7" fillId="0" borderId="2" xfId="1" applyNumberFormat="1" applyFont="1" applyBorder="1" applyAlignment="1">
      <alignment horizontal="center" vertical="center" wrapText="1"/>
    </xf>
    <xf numFmtId="0" fontId="2" fillId="0" borderId="0" xfId="1" applyAlignment="1">
      <alignment horizontal="center"/>
    </xf>
    <xf numFmtId="0" fontId="7" fillId="0" borderId="2" xfId="1" applyFont="1" applyBorder="1" applyAlignment="1">
      <alignment horizontal="center" wrapText="1"/>
    </xf>
    <xf numFmtId="166" fontId="5" fillId="0" borderId="1" xfId="0" applyNumberFormat="1" applyFont="1" applyBorder="1" applyAlignment="1">
      <alignment horizontal="right" vertical="center" wrapText="1" readingOrder="1"/>
    </xf>
    <xf numFmtId="166" fontId="5" fillId="2" borderId="1" xfId="0" applyNumberFormat="1" applyFont="1" applyFill="1" applyBorder="1" applyAlignment="1">
      <alignment horizontal="right" vertical="center" wrapText="1" readingOrder="1"/>
    </xf>
    <xf numFmtId="166" fontId="10" fillId="0" borderId="1" xfId="0" applyNumberFormat="1" applyFont="1" applyBorder="1" applyAlignment="1">
      <alignment horizontal="right" vertical="center" wrapText="1" readingOrder="1"/>
    </xf>
    <xf numFmtId="49" fontId="7" fillId="3" borderId="2" xfId="1" applyNumberFormat="1" applyFont="1" applyFill="1" applyBorder="1" applyAlignment="1">
      <alignment wrapText="1"/>
    </xf>
    <xf numFmtId="49" fontId="7" fillId="3" borderId="2" xfId="1" applyNumberFormat="1" applyFont="1" applyFill="1" applyBorder="1" applyAlignment="1">
      <alignment horizontal="center" vertical="center" wrapText="1"/>
    </xf>
    <xf numFmtId="164" fontId="7" fillId="3" borderId="2" xfId="2" applyFont="1" applyFill="1" applyBorder="1" applyAlignment="1">
      <alignment horizontal="left" vertical="center" wrapText="1"/>
    </xf>
    <xf numFmtId="49" fontId="7" fillId="3" borderId="2" xfId="1" applyNumberFormat="1" applyFont="1" applyFill="1" applyBorder="1" applyAlignment="1">
      <alignment horizontal="left" wrapText="1"/>
    </xf>
    <xf numFmtId="1" fontId="7" fillId="3" borderId="2" xfId="1" applyNumberFormat="1" applyFont="1" applyFill="1" applyBorder="1" applyAlignment="1">
      <alignment wrapText="1"/>
    </xf>
    <xf numFmtId="49" fontId="7" fillId="3" borderId="2" xfId="1" applyNumberFormat="1" applyFont="1" applyFill="1" applyBorder="1" applyAlignment="1">
      <alignment horizontal="center" wrapText="1"/>
    </xf>
    <xf numFmtId="165" fontId="5" fillId="4" borderId="1" xfId="0" applyNumberFormat="1" applyFont="1" applyFill="1" applyBorder="1" applyAlignment="1">
      <alignment horizontal="right" vertical="center" wrapText="1" readingOrder="1"/>
    </xf>
    <xf numFmtId="164" fontId="3" fillId="0" borderId="0" xfId="2" applyFont="1"/>
    <xf numFmtId="0" fontId="3" fillId="0" borderId="0" xfId="0" applyFont="1" applyAlignment="1">
      <alignment vertical="center"/>
    </xf>
    <xf numFmtId="0" fontId="11" fillId="0" borderId="0" xfId="0" applyFont="1" applyAlignment="1">
      <alignment vertical="center"/>
    </xf>
    <xf numFmtId="168" fontId="12" fillId="0" borderId="4" xfId="2" applyNumberFormat="1" applyFont="1" applyFill="1" applyBorder="1" applyAlignment="1">
      <alignment horizontal="center" vertical="center"/>
    </xf>
    <xf numFmtId="164" fontId="11" fillId="0" borderId="4" xfId="2" applyFont="1" applyBorder="1" applyAlignment="1">
      <alignment vertical="center"/>
    </xf>
    <xf numFmtId="166" fontId="13" fillId="0" borderId="4" xfId="0" applyNumberFormat="1" applyFont="1" applyBorder="1" applyAlignment="1">
      <alignment vertical="center"/>
    </xf>
    <xf numFmtId="0" fontId="11" fillId="0" borderId="4" xfId="0" applyFont="1" applyBorder="1" applyAlignment="1">
      <alignment vertical="center"/>
    </xf>
    <xf numFmtId="164" fontId="11" fillId="0" borderId="4" xfId="0" applyNumberFormat="1" applyFont="1" applyBorder="1" applyAlignment="1">
      <alignment vertical="center"/>
    </xf>
    <xf numFmtId="164" fontId="13" fillId="0" borderId="4" xfId="0" applyNumberFormat="1" applyFont="1" applyBorder="1" applyAlignment="1">
      <alignment vertical="center"/>
    </xf>
    <xf numFmtId="0" fontId="15" fillId="0" borderId="0" xfId="0" applyFont="1" applyAlignment="1">
      <alignment horizontal="center" vertical="center" wrapText="1" readingOrder="1"/>
    </xf>
    <xf numFmtId="0" fontId="15" fillId="0" borderId="1" xfId="0" applyFont="1" applyBorder="1" applyAlignment="1">
      <alignment horizontal="center" vertical="center" wrapText="1" readingOrder="1"/>
    </xf>
    <xf numFmtId="0" fontId="16" fillId="0" borderId="0" xfId="0" applyFont="1"/>
    <xf numFmtId="0" fontId="15" fillId="0" borderId="4" xfId="0" applyFont="1" applyBorder="1" applyAlignment="1">
      <alignment horizontal="center" vertical="center" wrapText="1" readingOrder="1"/>
    </xf>
    <xf numFmtId="0" fontId="18" fillId="0" borderId="1" xfId="0" applyFont="1" applyBorder="1" applyAlignment="1">
      <alignment vertical="center" wrapText="1" readingOrder="1"/>
    </xf>
    <xf numFmtId="0" fontId="18" fillId="0" borderId="1" xfId="0" applyFont="1" applyBorder="1" applyAlignment="1">
      <alignment horizontal="center" vertical="center" wrapText="1" readingOrder="1"/>
    </xf>
    <xf numFmtId="0" fontId="18" fillId="0" borderId="1" xfId="0" applyFont="1" applyBorder="1" applyAlignment="1">
      <alignment horizontal="left" vertical="center" wrapText="1" readingOrder="1"/>
    </xf>
    <xf numFmtId="166" fontId="15" fillId="2" borderId="1" xfId="0" applyNumberFormat="1" applyFont="1" applyFill="1" applyBorder="1" applyAlignment="1">
      <alignment horizontal="right" vertical="center" wrapText="1" readingOrder="1"/>
    </xf>
    <xf numFmtId="167" fontId="16" fillId="0" borderId="4" xfId="2" applyNumberFormat="1" applyFont="1" applyBorder="1" applyAlignment="1">
      <alignment vertical="center"/>
    </xf>
    <xf numFmtId="167" fontId="19" fillId="0" borderId="4" xfId="2" applyNumberFormat="1" applyFont="1" applyBorder="1" applyAlignment="1">
      <alignment vertical="center"/>
    </xf>
    <xf numFmtId="164" fontId="17" fillId="0" borderId="4" xfId="2" applyFont="1" applyBorder="1" applyAlignment="1">
      <alignment vertical="center"/>
    </xf>
    <xf numFmtId="0" fontId="26" fillId="0" borderId="0" xfId="0" applyFont="1"/>
    <xf numFmtId="167" fontId="26" fillId="0" borderId="0" xfId="2" applyNumberFormat="1" applyFont="1"/>
    <xf numFmtId="167" fontId="28" fillId="0" borderId="7" xfId="2" applyNumberFormat="1" applyFont="1" applyFill="1" applyBorder="1" applyAlignment="1">
      <alignment horizontal="center" vertical="center" wrapText="1" readingOrder="1"/>
    </xf>
    <xf numFmtId="167" fontId="23" fillId="0" borderId="0" xfId="2" applyNumberFormat="1" applyFont="1" applyFill="1" applyAlignment="1">
      <alignment vertical="center"/>
    </xf>
    <xf numFmtId="164" fontId="26" fillId="0" borderId="0" xfId="2" applyFont="1" applyFill="1"/>
    <xf numFmtId="0" fontId="34" fillId="0" borderId="6" xfId="0" applyFont="1" applyBorder="1" applyAlignment="1">
      <alignment horizontal="center" vertical="center" wrapText="1" readingOrder="1"/>
    </xf>
    <xf numFmtId="167" fontId="34" fillId="0" borderId="6" xfId="2" applyNumberFormat="1" applyFont="1" applyBorder="1" applyAlignment="1">
      <alignment horizontal="right" vertical="center" wrapText="1" readingOrder="1"/>
    </xf>
    <xf numFmtId="167" fontId="34" fillId="0" borderId="6" xfId="2" applyNumberFormat="1" applyFont="1" applyFill="1" applyBorder="1" applyAlignment="1">
      <alignment horizontal="right" vertical="center" wrapText="1" readingOrder="1"/>
    </xf>
    <xf numFmtId="167" fontId="25" fillId="6" borderId="6" xfId="2" applyNumberFormat="1" applyFont="1" applyFill="1" applyBorder="1" applyAlignment="1">
      <alignment vertical="center"/>
    </xf>
    <xf numFmtId="0" fontId="30" fillId="0" borderId="0" xfId="0" applyFont="1"/>
    <xf numFmtId="9" fontId="25" fillId="6" borderId="6" xfId="4" applyFont="1" applyFill="1" applyBorder="1" applyAlignment="1">
      <alignment vertical="center"/>
    </xf>
    <xf numFmtId="9" fontId="23" fillId="0" borderId="6" xfId="4" applyFont="1" applyFill="1" applyBorder="1" applyAlignment="1">
      <alignment vertical="center"/>
    </xf>
    <xf numFmtId="0" fontId="34" fillId="0" borderId="12" xfId="0" applyFont="1" applyBorder="1" applyAlignment="1">
      <alignment vertical="center" wrapText="1" readingOrder="1"/>
    </xf>
    <xf numFmtId="0" fontId="23" fillId="0" borderId="13" xfId="0" applyFont="1" applyBorder="1" applyAlignment="1">
      <alignment vertical="center" wrapText="1"/>
    </xf>
    <xf numFmtId="0" fontId="23" fillId="0" borderId="13" xfId="0" applyFont="1" applyBorder="1" applyAlignment="1">
      <alignment horizontal="left" vertical="center" wrapText="1"/>
    </xf>
    <xf numFmtId="167" fontId="23" fillId="0" borderId="13" xfId="2" applyNumberFormat="1" applyFont="1" applyFill="1" applyBorder="1" applyAlignment="1">
      <alignment vertical="center"/>
    </xf>
    <xf numFmtId="0" fontId="24" fillId="0" borderId="16" xfId="0" applyFont="1" applyBorder="1" applyAlignment="1">
      <alignment horizontal="center" vertical="center" wrapText="1" readingOrder="1"/>
    </xf>
    <xf numFmtId="167" fontId="28" fillId="0" borderId="17" xfId="2" applyNumberFormat="1" applyFont="1" applyFill="1" applyBorder="1" applyAlignment="1">
      <alignment horizontal="center" vertical="center" wrapText="1" readingOrder="1"/>
    </xf>
    <xf numFmtId="0" fontId="28" fillId="0" borderId="7" xfId="0" applyFont="1" applyBorder="1" applyAlignment="1">
      <alignment horizontal="center" vertical="center" wrapText="1" readingOrder="1"/>
    </xf>
    <xf numFmtId="167" fontId="30" fillId="0" borderId="0" xfId="2" applyNumberFormat="1" applyFont="1"/>
    <xf numFmtId="0" fontId="35" fillId="6" borderId="12" xfId="0" applyFont="1" applyFill="1" applyBorder="1" applyAlignment="1">
      <alignment vertical="center" wrapText="1" readingOrder="1"/>
    </xf>
    <xf numFmtId="0" fontId="34" fillId="6" borderId="6" xfId="0" applyFont="1" applyFill="1" applyBorder="1" applyAlignment="1">
      <alignment horizontal="center" vertical="center" wrapText="1" readingOrder="1"/>
    </xf>
    <xf numFmtId="0" fontId="22" fillId="0" borderId="6" xfId="0" applyFont="1" applyBorder="1" applyAlignment="1">
      <alignment horizontal="left" vertical="center" wrapText="1" readingOrder="1"/>
    </xf>
    <xf numFmtId="0" fontId="39" fillId="6" borderId="6" xfId="0" applyFont="1" applyFill="1" applyBorder="1" applyAlignment="1">
      <alignment horizontal="left" vertical="center" wrapText="1" readingOrder="1"/>
    </xf>
    <xf numFmtId="0" fontId="25" fillId="0" borderId="0" xfId="0" applyFont="1"/>
    <xf numFmtId="0" fontId="15" fillId="0" borderId="3" xfId="0" applyFont="1" applyBorder="1" applyAlignment="1">
      <alignment horizontal="left" vertical="center" wrapText="1" readingOrder="1"/>
    </xf>
    <xf numFmtId="0" fontId="9" fillId="0" borderId="0" xfId="0" applyFont="1" applyAlignment="1">
      <alignment horizontal="left" vertical="center" wrapText="1" readingOrder="1"/>
    </xf>
    <xf numFmtId="0" fontId="15" fillId="0" borderId="0" xfId="0" applyFont="1" applyAlignment="1">
      <alignment horizontal="left" vertical="center" wrapText="1" readingOrder="1"/>
    </xf>
    <xf numFmtId="0" fontId="15" fillId="0" borderId="4" xfId="0" applyFont="1" applyBorder="1" applyAlignment="1">
      <alignment horizontal="center" vertical="center" wrapText="1" readingOrder="1"/>
    </xf>
    <xf numFmtId="0" fontId="11" fillId="0" borderId="4" xfId="0" applyFont="1" applyBorder="1" applyAlignment="1">
      <alignment horizontal="center" vertical="center"/>
    </xf>
    <xf numFmtId="0" fontId="16" fillId="0" borderId="4" xfId="0" applyFont="1" applyBorder="1" applyAlignment="1">
      <alignment horizontal="center" vertical="center"/>
    </xf>
    <xf numFmtId="0" fontId="17" fillId="0" borderId="5" xfId="0" applyFont="1" applyBorder="1" applyAlignment="1">
      <alignment horizontal="center"/>
    </xf>
    <xf numFmtId="0" fontId="14" fillId="0" borderId="5" xfId="0" applyFont="1" applyBorder="1" applyAlignment="1">
      <alignment horizontal="center"/>
    </xf>
    <xf numFmtId="0" fontId="33" fillId="0" borderId="26" xfId="0" applyFont="1" applyBorder="1" applyAlignment="1">
      <alignment horizontal="left" vertical="center" wrapText="1"/>
    </xf>
    <xf numFmtId="0" fontId="33" fillId="0" borderId="27" xfId="0" applyFont="1" applyBorder="1" applyAlignment="1">
      <alignment horizontal="left" vertical="center" wrapText="1"/>
    </xf>
    <xf numFmtId="0" fontId="33" fillId="0" borderId="28" xfId="0" applyFont="1" applyBorder="1" applyAlignment="1">
      <alignment horizontal="left" vertical="center" wrapText="1"/>
    </xf>
    <xf numFmtId="0" fontId="26" fillId="0" borderId="12" xfId="0" applyFont="1" applyBorder="1" applyAlignment="1">
      <alignment horizontal="left" vertical="center"/>
    </xf>
    <xf numFmtId="0" fontId="26" fillId="0" borderId="6" xfId="0" applyFont="1" applyBorder="1" applyAlignment="1">
      <alignment horizontal="left" vertical="center"/>
    </xf>
    <xf numFmtId="0" fontId="25" fillId="5" borderId="18" xfId="0" applyFont="1" applyFill="1" applyBorder="1" applyAlignment="1">
      <alignment horizontal="center" vertical="center" wrapText="1" readingOrder="1"/>
    </xf>
    <xf numFmtId="0" fontId="25" fillId="5" borderId="19" xfId="0" applyFont="1" applyFill="1" applyBorder="1" applyAlignment="1">
      <alignment horizontal="center" vertical="center" wrapText="1" readingOrder="1"/>
    </xf>
    <xf numFmtId="0" fontId="25" fillId="5" borderId="20" xfId="0" applyFont="1" applyFill="1" applyBorder="1" applyAlignment="1">
      <alignment horizontal="center" vertical="center" wrapText="1" readingOrder="1"/>
    </xf>
    <xf numFmtId="0" fontId="25" fillId="5" borderId="21" xfId="0" applyFont="1" applyFill="1" applyBorder="1" applyAlignment="1">
      <alignment horizontal="center" vertical="center" wrapText="1" readingOrder="1"/>
    </xf>
    <xf numFmtId="0" fontId="25" fillId="5" borderId="0" xfId="0" applyFont="1" applyFill="1" applyAlignment="1">
      <alignment horizontal="center" vertical="center" wrapText="1" readingOrder="1"/>
    </xf>
    <xf numFmtId="0" fontId="25" fillId="5" borderId="22" xfId="0" applyFont="1" applyFill="1" applyBorder="1" applyAlignment="1">
      <alignment horizontal="center" vertical="center" wrapText="1" readingOrder="1"/>
    </xf>
    <xf numFmtId="0" fontId="27" fillId="5" borderId="21" xfId="0" applyFont="1" applyFill="1" applyBorder="1" applyAlignment="1">
      <alignment horizontal="center" vertical="center" wrapText="1" readingOrder="1"/>
    </xf>
    <xf numFmtId="0" fontId="27" fillId="5" borderId="0" xfId="0" applyFont="1" applyFill="1" applyAlignment="1">
      <alignment horizontal="center" vertical="center" wrapText="1" readingOrder="1"/>
    </xf>
    <xf numFmtId="0" fontId="27" fillId="5" borderId="22" xfId="0" applyFont="1" applyFill="1" applyBorder="1" applyAlignment="1">
      <alignment horizontal="center" vertical="center" wrapText="1" readingOrder="1"/>
    </xf>
    <xf numFmtId="0" fontId="20" fillId="0" borderId="14" xfId="0" applyFont="1" applyBorder="1" applyAlignment="1">
      <alignment horizontal="left" vertical="center" wrapText="1"/>
    </xf>
    <xf numFmtId="0" fontId="20" fillId="0" borderId="15" xfId="0" applyFont="1" applyBorder="1" applyAlignment="1">
      <alignment horizontal="left" vertical="center" wrapText="1"/>
    </xf>
    <xf numFmtId="0" fontId="37" fillId="5" borderId="8" xfId="0" applyFont="1" applyFill="1" applyBorder="1" applyAlignment="1">
      <alignment horizontal="center" vertical="center"/>
    </xf>
    <xf numFmtId="0" fontId="37" fillId="5" borderId="9" xfId="0" applyFont="1" applyFill="1" applyBorder="1" applyAlignment="1">
      <alignment horizontal="center" vertical="center"/>
    </xf>
    <xf numFmtId="0" fontId="29" fillId="0" borderId="16" xfId="7" applyFont="1" applyBorder="1" applyAlignment="1">
      <alignment horizontal="center" vertical="center" wrapText="1"/>
    </xf>
    <xf numFmtId="0" fontId="29" fillId="0" borderId="12" xfId="7" applyFont="1" applyBorder="1" applyAlignment="1">
      <alignment horizontal="center" vertical="center" wrapText="1"/>
    </xf>
    <xf numFmtId="0" fontId="29" fillId="0" borderId="7" xfId="7" applyFont="1" applyBorder="1" applyAlignment="1">
      <alignment horizontal="center" vertical="center" wrapText="1"/>
    </xf>
    <xf numFmtId="0" fontId="29" fillId="0" borderId="6" xfId="7" applyFont="1" applyBorder="1" applyAlignment="1">
      <alignment horizontal="center" vertical="center" wrapText="1"/>
    </xf>
    <xf numFmtId="0" fontId="37" fillId="5" borderId="10" xfId="0" applyFont="1" applyFill="1" applyBorder="1" applyAlignment="1">
      <alignment horizontal="center" vertical="center"/>
    </xf>
    <xf numFmtId="0" fontId="37" fillId="5" borderId="11" xfId="0" applyFont="1" applyFill="1" applyBorder="1" applyAlignment="1">
      <alignment horizontal="center" vertical="center"/>
    </xf>
    <xf numFmtId="0" fontId="24" fillId="2" borderId="16" xfId="0" applyFont="1" applyFill="1" applyBorder="1" applyAlignment="1">
      <alignment horizontal="center" vertical="center" wrapText="1" readingOrder="1"/>
    </xf>
    <xf numFmtId="0" fontId="35" fillId="0" borderId="12" xfId="0" applyFont="1" applyFill="1" applyBorder="1" applyAlignment="1">
      <alignment vertical="center" wrapText="1" readingOrder="1"/>
    </xf>
    <xf numFmtId="0" fontId="34" fillId="0" borderId="6" xfId="0" applyFont="1" applyFill="1" applyBorder="1" applyAlignment="1">
      <alignment horizontal="center" vertical="center" wrapText="1" readingOrder="1"/>
    </xf>
    <xf numFmtId="167" fontId="25" fillId="0" borderId="6" xfId="2" applyNumberFormat="1" applyFont="1" applyFill="1" applyBorder="1" applyAlignment="1">
      <alignment vertical="center"/>
    </xf>
    <xf numFmtId="9" fontId="25" fillId="0" borderId="6" xfId="4" applyFont="1" applyFill="1" applyBorder="1" applyAlignment="1">
      <alignment vertical="center"/>
    </xf>
    <xf numFmtId="49" fontId="29" fillId="0" borderId="12" xfId="0" applyNumberFormat="1" applyFont="1" applyFill="1" applyBorder="1" applyAlignment="1">
      <alignment horizontal="left" vertical="center" wrapText="1"/>
    </xf>
    <xf numFmtId="49" fontId="31" fillId="0" borderId="6" xfId="0" applyNumberFormat="1" applyFont="1" applyFill="1" applyBorder="1" applyAlignment="1">
      <alignment horizontal="center" vertical="center" wrapText="1"/>
    </xf>
    <xf numFmtId="0" fontId="38" fillId="0" borderId="29" xfId="0" applyFont="1" applyBorder="1" applyAlignment="1">
      <alignment horizontal="center" vertical="center" wrapText="1"/>
    </xf>
    <xf numFmtId="0" fontId="38" fillId="0" borderId="7" xfId="0" applyFont="1" applyBorder="1" applyAlignment="1">
      <alignment horizontal="center" vertical="center" wrapText="1"/>
    </xf>
    <xf numFmtId="167" fontId="38" fillId="0" borderId="29" xfId="2" applyNumberFormat="1" applyFont="1" applyBorder="1" applyAlignment="1">
      <alignment horizontal="center" vertical="center" wrapText="1"/>
    </xf>
    <xf numFmtId="167" fontId="38" fillId="0" borderId="7" xfId="2" applyNumberFormat="1" applyFont="1" applyBorder="1" applyAlignment="1">
      <alignment horizontal="center" vertical="center" wrapText="1"/>
    </xf>
    <xf numFmtId="0" fontId="25" fillId="5" borderId="23" xfId="0" applyFont="1" applyFill="1" applyBorder="1" applyAlignment="1">
      <alignment horizontal="center" vertical="center" wrapText="1" readingOrder="1"/>
    </xf>
    <xf numFmtId="0" fontId="25" fillId="5" borderId="24" xfId="0" applyFont="1" applyFill="1" applyBorder="1" applyAlignment="1">
      <alignment horizontal="center" vertical="center" wrapText="1" readingOrder="1"/>
    </xf>
    <xf numFmtId="0" fontId="25" fillId="5" borderId="25" xfId="0" applyFont="1" applyFill="1" applyBorder="1" applyAlignment="1">
      <alignment horizontal="center" vertical="center" wrapText="1" readingOrder="1"/>
    </xf>
  </cellXfs>
  <cellStyles count="8">
    <cellStyle name="Millares 2" xfId="3" xr:uid="{868D6D67-CEDE-423F-8923-2AB0F1EBAE6E}"/>
    <cellStyle name="Moneda" xfId="2" builtinId="4"/>
    <cellStyle name="Moneda 2" xfId="6" xr:uid="{1882A224-E412-4D3C-B513-589E17E9FDDC}"/>
    <cellStyle name="Normal" xfId="0" builtinId="0"/>
    <cellStyle name="Normal 2" xfId="1" xr:uid="{0D956353-975A-4B95-9A90-F70EBD9CB63A}"/>
    <cellStyle name="Normal 2 2" xfId="5" xr:uid="{B3461FCE-481B-44E7-84D4-7F9F4E39EBD9}"/>
    <cellStyle name="Normal 43" xfId="7" xr:uid="{8C3156C1-9885-4CDE-8ABC-2506BC19F455}"/>
    <cellStyle name="Porcentaje" xfId="4" builtinId="5"/>
  </cellStyles>
  <dxfs count="2">
    <dxf>
      <fill>
        <patternFill patternType="solid">
          <fgColor rgb="FFF2F2F2"/>
          <bgColor rgb="FF000000"/>
        </patternFill>
      </fill>
    </dxf>
    <dxf>
      <fill>
        <patternFill patternType="solid">
          <fgColor rgb="FFF2F2F2"/>
          <bgColor rgb="FF00000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D3D3D3"/>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CC"/>
      <color rgb="FFDDF4FF"/>
      <color rgb="FFFFCCFF"/>
      <color rgb="FFBDE9FF"/>
      <color rgb="FFFFFF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A537D7-38C8-411F-BE32-3610985CEA56}">
  <dimension ref="A1:AK171"/>
  <sheetViews>
    <sheetView showGridLines="0" topLeftCell="C1" zoomScale="80" zoomScaleNormal="80" workbookViewId="0">
      <pane ySplit="4" topLeftCell="A32" activePane="bottomLeft" state="frozen"/>
      <selection activeCell="C1" sqref="C1"/>
      <selection pane="bottomLeft" activeCell="C39" sqref="C39:X39"/>
    </sheetView>
  </sheetViews>
  <sheetFormatPr baseColWidth="10" defaultRowHeight="15" x14ac:dyDescent="0.25"/>
  <cols>
    <col min="1" max="1" width="13.42578125" hidden="1" customWidth="1"/>
    <col min="2" max="2" width="27" hidden="1" customWidth="1"/>
    <col min="3" max="3" width="18.7109375" customWidth="1"/>
    <col min="4" max="11" width="5.42578125" hidden="1" customWidth="1"/>
    <col min="12" max="12" width="7" hidden="1" customWidth="1"/>
    <col min="13" max="13" width="9.5703125" hidden="1" customWidth="1"/>
    <col min="14" max="14" width="8" customWidth="1"/>
    <col min="15" max="15" width="9.5703125" customWidth="1"/>
    <col min="16" max="16" width="21.85546875" customWidth="1"/>
    <col min="17" max="21" width="18.85546875" hidden="1" customWidth="1"/>
    <col min="22" max="22" width="16.140625" hidden="1" customWidth="1"/>
    <col min="23" max="23" width="20.140625" bestFit="1" customWidth="1"/>
    <col min="24" max="24" width="18.85546875" customWidth="1"/>
    <col min="25" max="27" width="18.85546875" hidden="1" customWidth="1"/>
    <col min="28" max="28" width="11.42578125" hidden="1" customWidth="1"/>
    <col min="29" max="29" width="15.28515625" bestFit="1" customWidth="1"/>
    <col min="30" max="30" width="14.140625" bestFit="1" customWidth="1"/>
    <col min="31" max="31" width="16.140625" bestFit="1" customWidth="1"/>
    <col min="32" max="32" width="13.7109375" bestFit="1" customWidth="1"/>
    <col min="33" max="33" width="15.28515625" customWidth="1"/>
    <col min="34" max="34" width="14.140625" bestFit="1" customWidth="1"/>
    <col min="35" max="35" width="20.7109375" bestFit="1" customWidth="1"/>
    <col min="36" max="36" width="16.28515625" customWidth="1"/>
  </cols>
  <sheetData>
    <row r="1" spans="1:36" x14ac:dyDescent="0.25">
      <c r="A1" s="7" t="s">
        <v>0</v>
      </c>
      <c r="B1" s="7">
        <v>2022</v>
      </c>
      <c r="C1" s="40" t="s">
        <v>1</v>
      </c>
      <c r="D1" s="8" t="s">
        <v>1</v>
      </c>
      <c r="E1" s="8" t="s">
        <v>1</v>
      </c>
      <c r="F1" s="8" t="s">
        <v>1</v>
      </c>
      <c r="G1" s="8" t="s">
        <v>1</v>
      </c>
      <c r="H1" s="8" t="s">
        <v>1</v>
      </c>
      <c r="I1" s="8" t="s">
        <v>1</v>
      </c>
      <c r="J1" s="8" t="s">
        <v>1</v>
      </c>
      <c r="K1" s="8" t="s">
        <v>1</v>
      </c>
      <c r="L1" s="8" t="s">
        <v>1</v>
      </c>
      <c r="M1" s="8" t="s">
        <v>1</v>
      </c>
      <c r="N1" s="40" t="s">
        <v>1</v>
      </c>
      <c r="O1" s="40" t="s">
        <v>1</v>
      </c>
      <c r="P1" s="40" t="s">
        <v>1</v>
      </c>
      <c r="Q1" s="8" t="s">
        <v>1</v>
      </c>
      <c r="R1" s="8" t="s">
        <v>1</v>
      </c>
      <c r="S1" s="8" t="s">
        <v>1</v>
      </c>
      <c r="T1" s="8" t="s">
        <v>1</v>
      </c>
      <c r="U1" s="8" t="s">
        <v>1</v>
      </c>
      <c r="V1" s="8" t="s">
        <v>1</v>
      </c>
      <c r="W1" s="40" t="s">
        <v>1</v>
      </c>
      <c r="X1" s="8" t="s">
        <v>1</v>
      </c>
      <c r="Y1" s="8" t="s">
        <v>1</v>
      </c>
      <c r="Z1" s="8" t="s">
        <v>1</v>
      </c>
      <c r="AA1" s="8" t="s">
        <v>1</v>
      </c>
      <c r="AC1" s="42"/>
      <c r="AD1" s="42"/>
      <c r="AE1" s="42"/>
      <c r="AF1" s="42"/>
      <c r="AG1" s="42"/>
      <c r="AH1" s="42"/>
      <c r="AI1" s="42"/>
    </row>
    <row r="2" spans="1:36" ht="34.5" customHeight="1" x14ac:dyDescent="0.25">
      <c r="A2" s="7" t="s">
        <v>2</v>
      </c>
      <c r="B2" s="7" t="s">
        <v>3</v>
      </c>
      <c r="C2" s="76" t="s">
        <v>5009</v>
      </c>
      <c r="D2" s="77"/>
      <c r="E2" s="77"/>
      <c r="F2" s="77"/>
      <c r="G2" s="77"/>
      <c r="H2" s="77"/>
      <c r="I2" s="77"/>
      <c r="J2" s="77"/>
      <c r="K2" s="77"/>
      <c r="L2" s="77"/>
      <c r="M2" s="77"/>
      <c r="N2" s="78"/>
      <c r="O2" s="78"/>
      <c r="P2" s="78"/>
      <c r="Q2" s="77"/>
      <c r="R2" s="77"/>
      <c r="S2" s="77"/>
      <c r="T2" s="77"/>
      <c r="U2" s="77"/>
      <c r="V2" s="77"/>
      <c r="W2" s="78"/>
      <c r="X2" s="8" t="s">
        <v>1</v>
      </c>
      <c r="Y2" s="8" t="s">
        <v>1</v>
      </c>
      <c r="Z2" s="8" t="s">
        <v>1</v>
      </c>
      <c r="AA2" s="8" t="s">
        <v>1</v>
      </c>
      <c r="AC2" s="82" t="s">
        <v>5023</v>
      </c>
      <c r="AD2" s="82"/>
      <c r="AE2" s="82"/>
      <c r="AF2" s="82"/>
      <c r="AG2" s="82"/>
      <c r="AH2" s="82"/>
      <c r="AI2" s="82"/>
      <c r="AJ2" s="83"/>
    </row>
    <row r="3" spans="1:36" ht="24" customHeight="1" x14ac:dyDescent="0.25">
      <c r="A3" s="7" t="s">
        <v>4</v>
      </c>
      <c r="B3" s="7" t="s">
        <v>5</v>
      </c>
      <c r="C3" s="40" t="s">
        <v>1</v>
      </c>
      <c r="D3" s="8" t="s">
        <v>1</v>
      </c>
      <c r="E3" s="8" t="s">
        <v>1</v>
      </c>
      <c r="F3" s="8" t="s">
        <v>1</v>
      </c>
      <c r="G3" s="8" t="s">
        <v>1</v>
      </c>
      <c r="H3" s="8" t="s">
        <v>1</v>
      </c>
      <c r="I3" s="8" t="s">
        <v>1</v>
      </c>
      <c r="J3" s="8" t="s">
        <v>1</v>
      </c>
      <c r="K3" s="8" t="s">
        <v>1</v>
      </c>
      <c r="L3" s="8" t="s">
        <v>1</v>
      </c>
      <c r="M3" s="8" t="s">
        <v>1</v>
      </c>
      <c r="N3" s="40" t="s">
        <v>1</v>
      </c>
      <c r="O3" s="40" t="s">
        <v>1</v>
      </c>
      <c r="P3" s="40" t="s">
        <v>1</v>
      </c>
      <c r="Q3" s="8" t="s">
        <v>1</v>
      </c>
      <c r="R3" s="8" t="s">
        <v>1</v>
      </c>
      <c r="S3" s="8" t="s">
        <v>1</v>
      </c>
      <c r="T3" s="8" t="s">
        <v>1</v>
      </c>
      <c r="U3" s="8" t="s">
        <v>1</v>
      </c>
      <c r="V3" s="8" t="s">
        <v>1</v>
      </c>
      <c r="W3" s="40" t="s">
        <v>1</v>
      </c>
      <c r="X3" s="8" t="s">
        <v>1</v>
      </c>
      <c r="Y3" s="8" t="s">
        <v>1</v>
      </c>
      <c r="Z3" s="8" t="s">
        <v>1</v>
      </c>
      <c r="AA3" s="8" t="s">
        <v>1</v>
      </c>
      <c r="AC3" s="79" t="s">
        <v>5016</v>
      </c>
      <c r="AD3" s="79"/>
      <c r="AE3" s="79" t="s">
        <v>5015</v>
      </c>
      <c r="AF3" s="79"/>
      <c r="AG3" s="79" t="s">
        <v>5019</v>
      </c>
      <c r="AH3" s="79"/>
      <c r="AI3" s="81" t="s">
        <v>5020</v>
      </c>
      <c r="AJ3" s="80" t="s">
        <v>5022</v>
      </c>
    </row>
    <row r="4" spans="1:36" ht="24" x14ac:dyDescent="0.25">
      <c r="A4" s="7" t="s">
        <v>6</v>
      </c>
      <c r="B4" s="7" t="s">
        <v>7</v>
      </c>
      <c r="C4" s="41" t="s">
        <v>8</v>
      </c>
      <c r="D4" s="7" t="s">
        <v>9</v>
      </c>
      <c r="E4" s="7" t="s">
        <v>10</v>
      </c>
      <c r="F4" s="7" t="s">
        <v>11</v>
      </c>
      <c r="G4" s="7" t="s">
        <v>12</v>
      </c>
      <c r="H4" s="7" t="s">
        <v>13</v>
      </c>
      <c r="I4" s="7" t="s">
        <v>14</v>
      </c>
      <c r="J4" s="7" t="s">
        <v>15</v>
      </c>
      <c r="K4" s="7" t="s">
        <v>16</v>
      </c>
      <c r="L4" s="7" t="s">
        <v>17</v>
      </c>
      <c r="M4" s="7" t="s">
        <v>18</v>
      </c>
      <c r="N4" s="41" t="s">
        <v>19</v>
      </c>
      <c r="O4" s="41" t="s">
        <v>20</v>
      </c>
      <c r="P4" s="41" t="s">
        <v>21</v>
      </c>
      <c r="Q4" s="7" t="s">
        <v>22</v>
      </c>
      <c r="R4" s="7" t="s">
        <v>23</v>
      </c>
      <c r="S4" s="7" t="s">
        <v>24</v>
      </c>
      <c r="T4" s="7" t="s">
        <v>25</v>
      </c>
      <c r="U4" s="7" t="s">
        <v>26</v>
      </c>
      <c r="V4" s="7" t="s">
        <v>27</v>
      </c>
      <c r="W4" s="41" t="s">
        <v>5024</v>
      </c>
      <c r="X4" s="7" t="s">
        <v>28</v>
      </c>
      <c r="Y4" s="7" t="s">
        <v>29</v>
      </c>
      <c r="Z4" s="7" t="s">
        <v>30</v>
      </c>
      <c r="AA4" s="7" t="s">
        <v>31</v>
      </c>
      <c r="AC4" s="43" t="s">
        <v>5017</v>
      </c>
      <c r="AD4" s="43" t="s">
        <v>5018</v>
      </c>
      <c r="AE4" s="43" t="s">
        <v>5017</v>
      </c>
      <c r="AF4" s="43" t="s">
        <v>5018</v>
      </c>
      <c r="AG4" s="43" t="s">
        <v>5017</v>
      </c>
      <c r="AH4" s="43" t="s">
        <v>5018</v>
      </c>
      <c r="AI4" s="81"/>
      <c r="AJ4" s="80"/>
    </row>
    <row r="5" spans="1:36" ht="22.5" x14ac:dyDescent="0.25">
      <c r="A5" s="3" t="s">
        <v>32</v>
      </c>
      <c r="B5" s="2" t="s">
        <v>33</v>
      </c>
      <c r="C5" s="4" t="s">
        <v>448</v>
      </c>
      <c r="D5" s="3" t="s">
        <v>34</v>
      </c>
      <c r="E5" s="3" t="s">
        <v>35</v>
      </c>
      <c r="F5" s="3" t="s">
        <v>35</v>
      </c>
      <c r="G5" s="3" t="s">
        <v>35</v>
      </c>
      <c r="H5" s="3" t="s">
        <v>52</v>
      </c>
      <c r="I5" s="3" t="s">
        <v>52</v>
      </c>
      <c r="J5" s="3"/>
      <c r="K5" s="3"/>
      <c r="L5" s="3"/>
      <c r="M5" s="3" t="s">
        <v>36</v>
      </c>
      <c r="N5" s="3" t="s">
        <v>37</v>
      </c>
      <c r="O5" s="3" t="s">
        <v>38</v>
      </c>
      <c r="P5" s="2" t="s">
        <v>447</v>
      </c>
      <c r="Q5" s="6">
        <v>12491275979</v>
      </c>
      <c r="R5" s="6">
        <v>0</v>
      </c>
      <c r="S5" s="6">
        <v>0</v>
      </c>
      <c r="T5" s="6">
        <v>12491275979</v>
      </c>
      <c r="U5" s="6">
        <v>0</v>
      </c>
      <c r="V5" s="6">
        <v>12491275979</v>
      </c>
      <c r="W5" s="6">
        <v>0</v>
      </c>
      <c r="X5" s="6">
        <v>955256718</v>
      </c>
      <c r="Y5" s="6">
        <v>955256718</v>
      </c>
      <c r="Z5" s="6">
        <v>955256718</v>
      </c>
      <c r="AA5" s="6">
        <v>947118509</v>
      </c>
    </row>
    <row r="6" spans="1:36" ht="22.5" x14ac:dyDescent="0.25">
      <c r="A6" s="3" t="s">
        <v>32</v>
      </c>
      <c r="B6" s="2" t="s">
        <v>33</v>
      </c>
      <c r="C6" s="4" t="s">
        <v>446</v>
      </c>
      <c r="D6" s="3" t="s">
        <v>34</v>
      </c>
      <c r="E6" s="3" t="s">
        <v>35</v>
      </c>
      <c r="F6" s="3" t="s">
        <v>35</v>
      </c>
      <c r="G6" s="3" t="s">
        <v>35</v>
      </c>
      <c r="H6" s="3" t="s">
        <v>52</v>
      </c>
      <c r="I6" s="3" t="s">
        <v>305</v>
      </c>
      <c r="J6" s="3"/>
      <c r="K6" s="3"/>
      <c r="L6" s="3"/>
      <c r="M6" s="3" t="s">
        <v>36</v>
      </c>
      <c r="N6" s="3" t="s">
        <v>37</v>
      </c>
      <c r="O6" s="3" t="s">
        <v>38</v>
      </c>
      <c r="P6" s="2" t="s">
        <v>445</v>
      </c>
      <c r="Q6" s="6">
        <v>296476898</v>
      </c>
      <c r="R6" s="6">
        <v>0</v>
      </c>
      <c r="S6" s="6">
        <v>0</v>
      </c>
      <c r="T6" s="6">
        <v>296476898</v>
      </c>
      <c r="U6" s="6">
        <v>0</v>
      </c>
      <c r="V6" s="6">
        <v>296476898</v>
      </c>
      <c r="W6" s="6">
        <v>0</v>
      </c>
      <c r="X6" s="6">
        <v>19617220</v>
      </c>
      <c r="Y6" s="6">
        <v>19617220</v>
      </c>
      <c r="Z6" s="6">
        <v>19617220</v>
      </c>
      <c r="AA6" s="6">
        <v>19617220</v>
      </c>
    </row>
    <row r="7" spans="1:36" ht="22.5" x14ac:dyDescent="0.25">
      <c r="A7" s="3" t="s">
        <v>32</v>
      </c>
      <c r="B7" s="2" t="s">
        <v>33</v>
      </c>
      <c r="C7" s="4" t="s">
        <v>444</v>
      </c>
      <c r="D7" s="3" t="s">
        <v>34</v>
      </c>
      <c r="E7" s="3" t="s">
        <v>35</v>
      </c>
      <c r="F7" s="3" t="s">
        <v>35</v>
      </c>
      <c r="G7" s="3" t="s">
        <v>35</v>
      </c>
      <c r="H7" s="3" t="s">
        <v>52</v>
      </c>
      <c r="I7" s="3" t="s">
        <v>325</v>
      </c>
      <c r="J7" s="3"/>
      <c r="K7" s="3"/>
      <c r="L7" s="3"/>
      <c r="M7" s="3" t="s">
        <v>36</v>
      </c>
      <c r="N7" s="3" t="s">
        <v>37</v>
      </c>
      <c r="O7" s="3" t="s">
        <v>38</v>
      </c>
      <c r="P7" s="2" t="s">
        <v>443</v>
      </c>
      <c r="Q7" s="6">
        <v>832215854</v>
      </c>
      <c r="R7" s="6">
        <v>0</v>
      </c>
      <c r="S7" s="6">
        <v>0</v>
      </c>
      <c r="T7" s="6">
        <v>832215854</v>
      </c>
      <c r="U7" s="6">
        <v>0</v>
      </c>
      <c r="V7" s="6">
        <v>832215854</v>
      </c>
      <c r="W7" s="6">
        <v>0</v>
      </c>
      <c r="X7" s="6">
        <v>60760302</v>
      </c>
      <c r="Y7" s="6">
        <v>60760302</v>
      </c>
      <c r="Z7" s="6">
        <v>60760302</v>
      </c>
      <c r="AA7" s="6">
        <v>60760302</v>
      </c>
    </row>
    <row r="8" spans="1:36" ht="22.5" x14ac:dyDescent="0.25">
      <c r="A8" s="3" t="s">
        <v>32</v>
      </c>
      <c r="B8" s="2" t="s">
        <v>33</v>
      </c>
      <c r="C8" s="4" t="s">
        <v>442</v>
      </c>
      <c r="D8" s="3" t="s">
        <v>34</v>
      </c>
      <c r="E8" s="3" t="s">
        <v>35</v>
      </c>
      <c r="F8" s="3" t="s">
        <v>35</v>
      </c>
      <c r="G8" s="3" t="s">
        <v>35</v>
      </c>
      <c r="H8" s="3" t="s">
        <v>52</v>
      </c>
      <c r="I8" s="3" t="s">
        <v>47</v>
      </c>
      <c r="J8" s="3"/>
      <c r="K8" s="3"/>
      <c r="L8" s="3"/>
      <c r="M8" s="3" t="s">
        <v>36</v>
      </c>
      <c r="N8" s="3" t="s">
        <v>37</v>
      </c>
      <c r="O8" s="3" t="s">
        <v>38</v>
      </c>
      <c r="P8" s="2" t="s">
        <v>441</v>
      </c>
      <c r="Q8" s="6">
        <v>41610793</v>
      </c>
      <c r="R8" s="6">
        <v>0</v>
      </c>
      <c r="S8" s="6">
        <v>0</v>
      </c>
      <c r="T8" s="6">
        <v>41610793</v>
      </c>
      <c r="U8" s="6">
        <v>0</v>
      </c>
      <c r="V8" s="6">
        <v>41610793</v>
      </c>
      <c r="W8" s="6">
        <v>0</v>
      </c>
      <c r="X8" s="6">
        <v>3020424</v>
      </c>
      <c r="Y8" s="6">
        <v>3020424</v>
      </c>
      <c r="Z8" s="6">
        <v>3020424</v>
      </c>
      <c r="AA8" s="6">
        <v>2957122</v>
      </c>
    </row>
    <row r="9" spans="1:36" ht="22.5" x14ac:dyDescent="0.25">
      <c r="A9" s="3" t="s">
        <v>32</v>
      </c>
      <c r="B9" s="2" t="s">
        <v>33</v>
      </c>
      <c r="C9" s="4" t="s">
        <v>440</v>
      </c>
      <c r="D9" s="3" t="s">
        <v>34</v>
      </c>
      <c r="E9" s="3" t="s">
        <v>35</v>
      </c>
      <c r="F9" s="3" t="s">
        <v>35</v>
      </c>
      <c r="G9" s="3" t="s">
        <v>35</v>
      </c>
      <c r="H9" s="3" t="s">
        <v>52</v>
      </c>
      <c r="I9" s="3" t="s">
        <v>336</v>
      </c>
      <c r="J9" s="3"/>
      <c r="K9" s="3"/>
      <c r="L9" s="3"/>
      <c r="M9" s="3" t="s">
        <v>36</v>
      </c>
      <c r="N9" s="3" t="s">
        <v>37</v>
      </c>
      <c r="O9" s="3" t="s">
        <v>38</v>
      </c>
      <c r="P9" s="2" t="s">
        <v>439</v>
      </c>
      <c r="Q9" s="6">
        <v>37449713</v>
      </c>
      <c r="R9" s="6">
        <v>0</v>
      </c>
      <c r="S9" s="6">
        <v>0</v>
      </c>
      <c r="T9" s="6">
        <v>37449713</v>
      </c>
      <c r="U9" s="6">
        <v>0</v>
      </c>
      <c r="V9" s="6">
        <v>37449713</v>
      </c>
      <c r="W9" s="6">
        <v>0</v>
      </c>
      <c r="X9" s="6">
        <v>5218062</v>
      </c>
      <c r="Y9" s="6">
        <v>5218062</v>
      </c>
      <c r="Z9" s="6">
        <v>5218062</v>
      </c>
      <c r="AA9" s="6">
        <v>5108701</v>
      </c>
    </row>
    <row r="10" spans="1:36" ht="22.5" x14ac:dyDescent="0.25">
      <c r="A10" s="3" t="s">
        <v>32</v>
      </c>
      <c r="B10" s="2" t="s">
        <v>33</v>
      </c>
      <c r="C10" s="4" t="s">
        <v>438</v>
      </c>
      <c r="D10" s="3" t="s">
        <v>34</v>
      </c>
      <c r="E10" s="3" t="s">
        <v>35</v>
      </c>
      <c r="F10" s="3" t="s">
        <v>35</v>
      </c>
      <c r="G10" s="3" t="s">
        <v>35</v>
      </c>
      <c r="H10" s="3" t="s">
        <v>52</v>
      </c>
      <c r="I10" s="3" t="s">
        <v>300</v>
      </c>
      <c r="J10" s="3"/>
      <c r="K10" s="3"/>
      <c r="L10" s="3"/>
      <c r="M10" s="3" t="s">
        <v>36</v>
      </c>
      <c r="N10" s="3" t="s">
        <v>37</v>
      </c>
      <c r="O10" s="3" t="s">
        <v>38</v>
      </c>
      <c r="P10" s="2" t="s">
        <v>437</v>
      </c>
      <c r="Q10" s="6">
        <v>676175382</v>
      </c>
      <c r="R10" s="6">
        <v>0</v>
      </c>
      <c r="S10" s="6">
        <v>0</v>
      </c>
      <c r="T10" s="6">
        <v>676175382</v>
      </c>
      <c r="U10" s="6">
        <v>0</v>
      </c>
      <c r="V10" s="6">
        <v>676175382</v>
      </c>
      <c r="W10" s="6">
        <v>0</v>
      </c>
      <c r="X10" s="6">
        <v>546586</v>
      </c>
      <c r="Y10" s="6">
        <v>546586</v>
      </c>
      <c r="Z10" s="6">
        <v>546586</v>
      </c>
      <c r="AA10" s="6">
        <v>0</v>
      </c>
    </row>
    <row r="11" spans="1:36" ht="22.5" x14ac:dyDescent="0.25">
      <c r="A11" s="3" t="s">
        <v>32</v>
      </c>
      <c r="B11" s="2" t="s">
        <v>33</v>
      </c>
      <c r="C11" s="4" t="s">
        <v>436</v>
      </c>
      <c r="D11" s="3" t="s">
        <v>34</v>
      </c>
      <c r="E11" s="3" t="s">
        <v>35</v>
      </c>
      <c r="F11" s="3" t="s">
        <v>35</v>
      </c>
      <c r="G11" s="3" t="s">
        <v>35</v>
      </c>
      <c r="H11" s="3" t="s">
        <v>52</v>
      </c>
      <c r="I11" s="3" t="s">
        <v>333</v>
      </c>
      <c r="J11" s="3"/>
      <c r="K11" s="3"/>
      <c r="L11" s="3"/>
      <c r="M11" s="3" t="s">
        <v>36</v>
      </c>
      <c r="N11" s="3" t="s">
        <v>37</v>
      </c>
      <c r="O11" s="3" t="s">
        <v>38</v>
      </c>
      <c r="P11" s="2" t="s">
        <v>435</v>
      </c>
      <c r="Q11" s="6">
        <v>420269006</v>
      </c>
      <c r="R11" s="6">
        <v>0</v>
      </c>
      <c r="S11" s="6">
        <v>0</v>
      </c>
      <c r="T11" s="6">
        <v>420269006</v>
      </c>
      <c r="U11" s="6">
        <v>0</v>
      </c>
      <c r="V11" s="6">
        <v>420269006</v>
      </c>
      <c r="W11" s="6">
        <v>0</v>
      </c>
      <c r="X11" s="6">
        <v>52370960</v>
      </c>
      <c r="Y11" s="6">
        <v>52370960</v>
      </c>
      <c r="Z11" s="6">
        <v>52370960</v>
      </c>
      <c r="AA11" s="6">
        <v>51709973</v>
      </c>
    </row>
    <row r="12" spans="1:36" ht="33.75" x14ac:dyDescent="0.25">
      <c r="A12" s="3" t="s">
        <v>32</v>
      </c>
      <c r="B12" s="2" t="s">
        <v>33</v>
      </c>
      <c r="C12" s="4" t="s">
        <v>434</v>
      </c>
      <c r="D12" s="3" t="s">
        <v>34</v>
      </c>
      <c r="E12" s="3" t="s">
        <v>35</v>
      </c>
      <c r="F12" s="3" t="s">
        <v>35</v>
      </c>
      <c r="G12" s="3" t="s">
        <v>35</v>
      </c>
      <c r="H12" s="3" t="s">
        <v>52</v>
      </c>
      <c r="I12" s="3" t="s">
        <v>330</v>
      </c>
      <c r="J12" s="3"/>
      <c r="K12" s="3"/>
      <c r="L12" s="3"/>
      <c r="M12" s="3" t="s">
        <v>36</v>
      </c>
      <c r="N12" s="3" t="s">
        <v>37</v>
      </c>
      <c r="O12" s="3" t="s">
        <v>38</v>
      </c>
      <c r="P12" s="2" t="s">
        <v>433</v>
      </c>
      <c r="Q12" s="6">
        <v>222617741</v>
      </c>
      <c r="R12" s="6">
        <v>0</v>
      </c>
      <c r="S12" s="6">
        <v>0</v>
      </c>
      <c r="T12" s="6">
        <v>222617741</v>
      </c>
      <c r="U12" s="6">
        <v>0</v>
      </c>
      <c r="V12" s="6">
        <v>222617741</v>
      </c>
      <c r="W12" s="6">
        <v>0</v>
      </c>
      <c r="X12" s="6">
        <v>0</v>
      </c>
      <c r="Y12" s="6">
        <v>0</v>
      </c>
      <c r="Z12" s="6">
        <v>0</v>
      </c>
      <c r="AA12" s="6">
        <v>0</v>
      </c>
    </row>
    <row r="13" spans="1:36" ht="22.5" x14ac:dyDescent="0.25">
      <c r="A13" s="3" t="s">
        <v>32</v>
      </c>
      <c r="B13" s="2" t="s">
        <v>33</v>
      </c>
      <c r="C13" s="4" t="s">
        <v>432</v>
      </c>
      <c r="D13" s="3" t="s">
        <v>34</v>
      </c>
      <c r="E13" s="3" t="s">
        <v>35</v>
      </c>
      <c r="F13" s="3" t="s">
        <v>35</v>
      </c>
      <c r="G13" s="3" t="s">
        <v>35</v>
      </c>
      <c r="H13" s="3" t="s">
        <v>52</v>
      </c>
      <c r="I13" s="3" t="s">
        <v>48</v>
      </c>
      <c r="J13" s="3"/>
      <c r="K13" s="3"/>
      <c r="L13" s="3"/>
      <c r="M13" s="3" t="s">
        <v>36</v>
      </c>
      <c r="N13" s="3" t="s">
        <v>37</v>
      </c>
      <c r="O13" s="3" t="s">
        <v>38</v>
      </c>
      <c r="P13" s="2" t="s">
        <v>431</v>
      </c>
      <c r="Q13" s="6">
        <v>1308659431</v>
      </c>
      <c r="R13" s="6">
        <v>0</v>
      </c>
      <c r="S13" s="6">
        <v>0</v>
      </c>
      <c r="T13" s="6">
        <v>1308659431</v>
      </c>
      <c r="U13" s="6">
        <v>0</v>
      </c>
      <c r="V13" s="6">
        <v>1308659431</v>
      </c>
      <c r="W13" s="6">
        <v>0</v>
      </c>
      <c r="X13" s="6">
        <v>288087</v>
      </c>
      <c r="Y13" s="6">
        <v>288087</v>
      </c>
      <c r="Z13" s="6">
        <v>288087</v>
      </c>
      <c r="AA13" s="6">
        <v>0</v>
      </c>
    </row>
    <row r="14" spans="1:36" ht="22.5" x14ac:dyDescent="0.25">
      <c r="A14" s="3" t="s">
        <v>32</v>
      </c>
      <c r="B14" s="2" t="s">
        <v>33</v>
      </c>
      <c r="C14" s="4" t="s">
        <v>430</v>
      </c>
      <c r="D14" s="3" t="s">
        <v>34</v>
      </c>
      <c r="E14" s="3" t="s">
        <v>35</v>
      </c>
      <c r="F14" s="3" t="s">
        <v>35</v>
      </c>
      <c r="G14" s="3" t="s">
        <v>35</v>
      </c>
      <c r="H14" s="3" t="s">
        <v>52</v>
      </c>
      <c r="I14" s="3" t="s">
        <v>320</v>
      </c>
      <c r="J14" s="3"/>
      <c r="K14" s="3"/>
      <c r="L14" s="3"/>
      <c r="M14" s="3" t="s">
        <v>36</v>
      </c>
      <c r="N14" s="3" t="s">
        <v>37</v>
      </c>
      <c r="O14" s="3" t="s">
        <v>38</v>
      </c>
      <c r="P14" s="2" t="s">
        <v>429</v>
      </c>
      <c r="Q14" s="6">
        <v>555504083</v>
      </c>
      <c r="R14" s="6">
        <v>0</v>
      </c>
      <c r="S14" s="6">
        <v>0</v>
      </c>
      <c r="T14" s="6">
        <v>555504083</v>
      </c>
      <c r="U14" s="6">
        <v>0</v>
      </c>
      <c r="V14" s="6">
        <v>555504083</v>
      </c>
      <c r="W14" s="6">
        <v>0</v>
      </c>
      <c r="X14" s="6">
        <v>16946528</v>
      </c>
      <c r="Y14" s="6">
        <v>16946528</v>
      </c>
      <c r="Z14" s="6">
        <v>16946528</v>
      </c>
      <c r="AA14" s="6">
        <v>14697051</v>
      </c>
    </row>
    <row r="15" spans="1:36" ht="22.5" x14ac:dyDescent="0.25">
      <c r="A15" s="3" t="s">
        <v>32</v>
      </c>
      <c r="B15" s="2" t="s">
        <v>33</v>
      </c>
      <c r="C15" s="4" t="s">
        <v>428</v>
      </c>
      <c r="D15" s="3" t="s">
        <v>34</v>
      </c>
      <c r="E15" s="3" t="s">
        <v>35</v>
      </c>
      <c r="F15" s="3" t="s">
        <v>35</v>
      </c>
      <c r="G15" s="3" t="s">
        <v>35</v>
      </c>
      <c r="H15" s="3" t="s">
        <v>52</v>
      </c>
      <c r="I15" s="3" t="s">
        <v>49</v>
      </c>
      <c r="J15" s="3"/>
      <c r="K15" s="3"/>
      <c r="L15" s="3"/>
      <c r="M15" s="3" t="s">
        <v>36</v>
      </c>
      <c r="N15" s="3" t="s">
        <v>37</v>
      </c>
      <c r="O15" s="3" t="s">
        <v>38</v>
      </c>
      <c r="P15" s="2" t="s">
        <v>427</v>
      </c>
      <c r="Q15" s="6">
        <v>34328904</v>
      </c>
      <c r="R15" s="6">
        <v>0</v>
      </c>
      <c r="S15" s="6">
        <v>0</v>
      </c>
      <c r="T15" s="6">
        <v>34328904</v>
      </c>
      <c r="U15" s="6">
        <v>0</v>
      </c>
      <c r="V15" s="6">
        <v>34328904</v>
      </c>
      <c r="W15" s="6">
        <v>0</v>
      </c>
      <c r="X15" s="6">
        <v>0</v>
      </c>
      <c r="Y15" s="6">
        <v>0</v>
      </c>
      <c r="Z15" s="6">
        <v>0</v>
      </c>
      <c r="AA15" s="6">
        <v>0</v>
      </c>
    </row>
    <row r="16" spans="1:36" ht="33.75" x14ac:dyDescent="0.25">
      <c r="A16" s="3" t="s">
        <v>32</v>
      </c>
      <c r="B16" s="2" t="s">
        <v>33</v>
      </c>
      <c r="C16" s="4" t="s">
        <v>426</v>
      </c>
      <c r="D16" s="3" t="s">
        <v>34</v>
      </c>
      <c r="E16" s="3" t="s">
        <v>35</v>
      </c>
      <c r="F16" s="3" t="s">
        <v>35</v>
      </c>
      <c r="G16" s="3" t="s">
        <v>35</v>
      </c>
      <c r="H16" s="3" t="s">
        <v>305</v>
      </c>
      <c r="I16" s="3" t="s">
        <v>49</v>
      </c>
      <c r="J16" s="3" t="s">
        <v>35</v>
      </c>
      <c r="K16" s="3"/>
      <c r="L16" s="3"/>
      <c r="M16" s="3" t="s">
        <v>36</v>
      </c>
      <c r="N16" s="3" t="s">
        <v>37</v>
      </c>
      <c r="O16" s="3" t="s">
        <v>38</v>
      </c>
      <c r="P16" s="2" t="s">
        <v>425</v>
      </c>
      <c r="Q16" s="6">
        <v>832216</v>
      </c>
      <c r="R16" s="6">
        <v>0</v>
      </c>
      <c r="S16" s="6">
        <v>0</v>
      </c>
      <c r="T16" s="6">
        <v>832216</v>
      </c>
      <c r="U16" s="6">
        <v>0</v>
      </c>
      <c r="V16" s="6">
        <v>832216</v>
      </c>
      <c r="W16" s="6">
        <v>0</v>
      </c>
      <c r="X16" s="6">
        <v>59485</v>
      </c>
      <c r="Y16" s="6">
        <v>59485</v>
      </c>
      <c r="Z16" s="6">
        <v>59485</v>
      </c>
      <c r="AA16" s="6">
        <v>59485</v>
      </c>
    </row>
    <row r="17" spans="1:31" ht="22.5" x14ac:dyDescent="0.25">
      <c r="A17" s="3" t="s">
        <v>32</v>
      </c>
      <c r="B17" s="2" t="s">
        <v>33</v>
      </c>
      <c r="C17" s="4" t="s">
        <v>424</v>
      </c>
      <c r="D17" s="3" t="s">
        <v>34</v>
      </c>
      <c r="E17" s="3" t="s">
        <v>35</v>
      </c>
      <c r="F17" s="3" t="s">
        <v>35</v>
      </c>
      <c r="G17" s="3" t="s">
        <v>39</v>
      </c>
      <c r="H17" s="3" t="s">
        <v>52</v>
      </c>
      <c r="I17" s="3"/>
      <c r="J17" s="3"/>
      <c r="K17" s="3"/>
      <c r="L17" s="3"/>
      <c r="M17" s="3" t="s">
        <v>36</v>
      </c>
      <c r="N17" s="3" t="s">
        <v>37</v>
      </c>
      <c r="O17" s="3" t="s">
        <v>38</v>
      </c>
      <c r="P17" s="2" t="s">
        <v>423</v>
      </c>
      <c r="Q17" s="6">
        <v>1712395905</v>
      </c>
      <c r="R17" s="6">
        <v>0</v>
      </c>
      <c r="S17" s="6">
        <v>0</v>
      </c>
      <c r="T17" s="6">
        <v>1712395905</v>
      </c>
      <c r="U17" s="6">
        <v>0</v>
      </c>
      <c r="V17" s="6">
        <v>1712395905</v>
      </c>
      <c r="W17" s="6">
        <v>0</v>
      </c>
      <c r="X17" s="6">
        <v>0</v>
      </c>
      <c r="Y17" s="6">
        <v>0</v>
      </c>
      <c r="Z17" s="6">
        <v>0</v>
      </c>
      <c r="AA17" s="6">
        <v>0</v>
      </c>
    </row>
    <row r="18" spans="1:31" ht="22.5" x14ac:dyDescent="0.25">
      <c r="A18" s="3" t="s">
        <v>32</v>
      </c>
      <c r="B18" s="2" t="s">
        <v>33</v>
      </c>
      <c r="C18" s="4" t="s">
        <v>422</v>
      </c>
      <c r="D18" s="3" t="s">
        <v>34</v>
      </c>
      <c r="E18" s="3" t="s">
        <v>35</v>
      </c>
      <c r="F18" s="3" t="s">
        <v>35</v>
      </c>
      <c r="G18" s="3" t="s">
        <v>39</v>
      </c>
      <c r="H18" s="3" t="s">
        <v>305</v>
      </c>
      <c r="I18" s="3"/>
      <c r="J18" s="3"/>
      <c r="K18" s="3"/>
      <c r="L18" s="3"/>
      <c r="M18" s="3" t="s">
        <v>36</v>
      </c>
      <c r="N18" s="3" t="s">
        <v>37</v>
      </c>
      <c r="O18" s="3" t="s">
        <v>38</v>
      </c>
      <c r="P18" s="2" t="s">
        <v>421</v>
      </c>
      <c r="Q18" s="6">
        <v>1401051195</v>
      </c>
      <c r="R18" s="6">
        <v>0</v>
      </c>
      <c r="S18" s="6">
        <v>0</v>
      </c>
      <c r="T18" s="6">
        <v>1401051195</v>
      </c>
      <c r="U18" s="6">
        <v>0</v>
      </c>
      <c r="V18" s="6">
        <v>1401051195</v>
      </c>
      <c r="W18" s="6">
        <v>0</v>
      </c>
      <c r="X18" s="6">
        <v>0</v>
      </c>
      <c r="Y18" s="6">
        <v>0</v>
      </c>
      <c r="Z18" s="6">
        <v>0</v>
      </c>
      <c r="AA18" s="6">
        <v>0</v>
      </c>
    </row>
    <row r="19" spans="1:31" ht="22.5" x14ac:dyDescent="0.25">
      <c r="A19" s="3" t="s">
        <v>32</v>
      </c>
      <c r="B19" s="2" t="s">
        <v>33</v>
      </c>
      <c r="C19" s="4" t="s">
        <v>420</v>
      </c>
      <c r="D19" s="3" t="s">
        <v>34</v>
      </c>
      <c r="E19" s="3" t="s">
        <v>35</v>
      </c>
      <c r="F19" s="3" t="s">
        <v>35</v>
      </c>
      <c r="G19" s="3" t="s">
        <v>39</v>
      </c>
      <c r="H19" s="3" t="s">
        <v>325</v>
      </c>
      <c r="I19" s="3"/>
      <c r="J19" s="3"/>
      <c r="K19" s="3"/>
      <c r="L19" s="3"/>
      <c r="M19" s="3" t="s">
        <v>36</v>
      </c>
      <c r="N19" s="3" t="s">
        <v>37</v>
      </c>
      <c r="O19" s="3" t="s">
        <v>38</v>
      </c>
      <c r="P19" s="2" t="s">
        <v>419</v>
      </c>
      <c r="Q19" s="6">
        <v>1413189487</v>
      </c>
      <c r="R19" s="6">
        <v>0</v>
      </c>
      <c r="S19" s="6">
        <v>0</v>
      </c>
      <c r="T19" s="6">
        <v>1413189487</v>
      </c>
      <c r="U19" s="6">
        <v>0</v>
      </c>
      <c r="V19" s="6">
        <v>1413189487</v>
      </c>
      <c r="W19" s="6">
        <v>0</v>
      </c>
      <c r="X19" s="6">
        <v>0</v>
      </c>
      <c r="Y19" s="6">
        <v>0</v>
      </c>
      <c r="Z19" s="6">
        <v>0</v>
      </c>
      <c r="AA19" s="6">
        <v>0</v>
      </c>
    </row>
    <row r="20" spans="1:31" ht="22.5" x14ac:dyDescent="0.25">
      <c r="A20" s="3" t="s">
        <v>32</v>
      </c>
      <c r="B20" s="2" t="s">
        <v>33</v>
      </c>
      <c r="C20" s="4" t="s">
        <v>418</v>
      </c>
      <c r="D20" s="3" t="s">
        <v>34</v>
      </c>
      <c r="E20" s="3" t="s">
        <v>35</v>
      </c>
      <c r="F20" s="3" t="s">
        <v>35</v>
      </c>
      <c r="G20" s="3" t="s">
        <v>39</v>
      </c>
      <c r="H20" s="3" t="s">
        <v>47</v>
      </c>
      <c r="I20" s="3"/>
      <c r="J20" s="3"/>
      <c r="K20" s="3"/>
      <c r="L20" s="3"/>
      <c r="M20" s="3" t="s">
        <v>36</v>
      </c>
      <c r="N20" s="3" t="s">
        <v>37</v>
      </c>
      <c r="O20" s="3" t="s">
        <v>38</v>
      </c>
      <c r="P20" s="2" t="s">
        <v>417</v>
      </c>
      <c r="Q20" s="6">
        <v>757605461</v>
      </c>
      <c r="R20" s="6">
        <v>0</v>
      </c>
      <c r="S20" s="6">
        <v>0</v>
      </c>
      <c r="T20" s="6">
        <v>757605461</v>
      </c>
      <c r="U20" s="6">
        <v>0</v>
      </c>
      <c r="V20" s="6">
        <v>757605461</v>
      </c>
      <c r="W20" s="6">
        <v>0</v>
      </c>
      <c r="X20" s="6">
        <v>0</v>
      </c>
      <c r="Y20" s="6">
        <v>0</v>
      </c>
      <c r="Z20" s="6">
        <v>0</v>
      </c>
      <c r="AA20" s="6">
        <v>0</v>
      </c>
    </row>
    <row r="21" spans="1:31" ht="33.75" x14ac:dyDescent="0.25">
      <c r="A21" s="3" t="s">
        <v>32</v>
      </c>
      <c r="B21" s="2" t="s">
        <v>33</v>
      </c>
      <c r="C21" s="4" t="s">
        <v>416</v>
      </c>
      <c r="D21" s="3" t="s">
        <v>34</v>
      </c>
      <c r="E21" s="3" t="s">
        <v>35</v>
      </c>
      <c r="F21" s="3" t="s">
        <v>35</v>
      </c>
      <c r="G21" s="3" t="s">
        <v>39</v>
      </c>
      <c r="H21" s="3" t="s">
        <v>336</v>
      </c>
      <c r="I21" s="3"/>
      <c r="J21" s="3"/>
      <c r="K21" s="3"/>
      <c r="L21" s="3"/>
      <c r="M21" s="3" t="s">
        <v>36</v>
      </c>
      <c r="N21" s="3" t="s">
        <v>37</v>
      </c>
      <c r="O21" s="3" t="s">
        <v>38</v>
      </c>
      <c r="P21" s="2" t="s">
        <v>415</v>
      </c>
      <c r="Q21" s="6">
        <v>77836177</v>
      </c>
      <c r="R21" s="6">
        <v>0</v>
      </c>
      <c r="S21" s="6">
        <v>0</v>
      </c>
      <c r="T21" s="6">
        <v>77836177</v>
      </c>
      <c r="U21" s="6">
        <v>0</v>
      </c>
      <c r="V21" s="6">
        <v>77836177</v>
      </c>
      <c r="W21" s="6">
        <v>0</v>
      </c>
      <c r="X21" s="6">
        <v>0</v>
      </c>
      <c r="Y21" s="6">
        <v>0</v>
      </c>
      <c r="Z21" s="6">
        <v>0</v>
      </c>
      <c r="AA21" s="6">
        <v>0</v>
      </c>
    </row>
    <row r="22" spans="1:31" ht="22.5" x14ac:dyDescent="0.25">
      <c r="A22" s="3" t="s">
        <v>32</v>
      </c>
      <c r="B22" s="2" t="s">
        <v>33</v>
      </c>
      <c r="C22" s="4" t="s">
        <v>414</v>
      </c>
      <c r="D22" s="3" t="s">
        <v>34</v>
      </c>
      <c r="E22" s="3" t="s">
        <v>35</v>
      </c>
      <c r="F22" s="3" t="s">
        <v>35</v>
      </c>
      <c r="G22" s="3" t="s">
        <v>39</v>
      </c>
      <c r="H22" s="3" t="s">
        <v>300</v>
      </c>
      <c r="I22" s="3"/>
      <c r="J22" s="3"/>
      <c r="K22" s="3"/>
      <c r="L22" s="3"/>
      <c r="M22" s="3" t="s">
        <v>36</v>
      </c>
      <c r="N22" s="3" t="s">
        <v>37</v>
      </c>
      <c r="O22" s="3" t="s">
        <v>38</v>
      </c>
      <c r="P22" s="2" t="s">
        <v>413</v>
      </c>
      <c r="Q22" s="6">
        <v>467017065</v>
      </c>
      <c r="R22" s="6">
        <v>0</v>
      </c>
      <c r="S22" s="6">
        <v>0</v>
      </c>
      <c r="T22" s="6">
        <v>467017065</v>
      </c>
      <c r="U22" s="6">
        <v>0</v>
      </c>
      <c r="V22" s="6">
        <v>467017065</v>
      </c>
      <c r="W22" s="6">
        <v>0</v>
      </c>
      <c r="X22" s="6">
        <v>0</v>
      </c>
      <c r="Y22" s="6">
        <v>0</v>
      </c>
      <c r="Z22" s="6">
        <v>0</v>
      </c>
      <c r="AA22" s="6">
        <v>0</v>
      </c>
    </row>
    <row r="23" spans="1:31" ht="22.5" x14ac:dyDescent="0.25">
      <c r="A23" s="3" t="s">
        <v>32</v>
      </c>
      <c r="B23" s="2" t="s">
        <v>33</v>
      </c>
      <c r="C23" s="4" t="s">
        <v>412</v>
      </c>
      <c r="D23" s="3" t="s">
        <v>34</v>
      </c>
      <c r="E23" s="3" t="s">
        <v>35</v>
      </c>
      <c r="F23" s="3" t="s">
        <v>35</v>
      </c>
      <c r="G23" s="3" t="s">
        <v>39</v>
      </c>
      <c r="H23" s="3" t="s">
        <v>333</v>
      </c>
      <c r="I23" s="3"/>
      <c r="J23" s="3"/>
      <c r="K23" s="3"/>
      <c r="L23" s="3"/>
      <c r="M23" s="3" t="s">
        <v>36</v>
      </c>
      <c r="N23" s="3" t="s">
        <v>37</v>
      </c>
      <c r="O23" s="3" t="s">
        <v>38</v>
      </c>
      <c r="P23" s="2" t="s">
        <v>411</v>
      </c>
      <c r="Q23" s="6">
        <v>72647099</v>
      </c>
      <c r="R23" s="6">
        <v>0</v>
      </c>
      <c r="S23" s="6">
        <v>0</v>
      </c>
      <c r="T23" s="6">
        <v>72647099</v>
      </c>
      <c r="U23" s="6">
        <v>0</v>
      </c>
      <c r="V23" s="6">
        <v>72647099</v>
      </c>
      <c r="W23" s="6">
        <v>0</v>
      </c>
      <c r="X23" s="6">
        <v>0</v>
      </c>
      <c r="Y23" s="6">
        <v>0</v>
      </c>
      <c r="Z23" s="6">
        <v>0</v>
      </c>
      <c r="AA23" s="6">
        <v>0</v>
      </c>
    </row>
    <row r="24" spans="1:31" ht="22.5" x14ac:dyDescent="0.25">
      <c r="A24" s="3" t="s">
        <v>32</v>
      </c>
      <c r="B24" s="2" t="s">
        <v>33</v>
      </c>
      <c r="C24" s="4" t="s">
        <v>410</v>
      </c>
      <c r="D24" s="3" t="s">
        <v>34</v>
      </c>
      <c r="E24" s="3" t="s">
        <v>35</v>
      </c>
      <c r="F24" s="3" t="s">
        <v>35</v>
      </c>
      <c r="G24" s="3" t="s">
        <v>39</v>
      </c>
      <c r="H24" s="3" t="s">
        <v>330</v>
      </c>
      <c r="I24" s="3"/>
      <c r="J24" s="3"/>
      <c r="K24" s="3"/>
      <c r="L24" s="3"/>
      <c r="M24" s="3" t="s">
        <v>36</v>
      </c>
      <c r="N24" s="3" t="s">
        <v>37</v>
      </c>
      <c r="O24" s="3" t="s">
        <v>38</v>
      </c>
      <c r="P24" s="2" t="s">
        <v>409</v>
      </c>
      <c r="Q24" s="6">
        <v>72647099</v>
      </c>
      <c r="R24" s="6">
        <v>0</v>
      </c>
      <c r="S24" s="6">
        <v>0</v>
      </c>
      <c r="T24" s="6">
        <v>72647099</v>
      </c>
      <c r="U24" s="6">
        <v>0</v>
      </c>
      <c r="V24" s="6">
        <v>72647099</v>
      </c>
      <c r="W24" s="6">
        <v>0</v>
      </c>
      <c r="X24" s="6">
        <v>0</v>
      </c>
      <c r="Y24" s="6">
        <v>0</v>
      </c>
      <c r="Z24" s="6">
        <v>0</v>
      </c>
      <c r="AA24" s="6">
        <v>0</v>
      </c>
    </row>
    <row r="25" spans="1:31" ht="33.75" x14ac:dyDescent="0.25">
      <c r="A25" s="3" t="s">
        <v>32</v>
      </c>
      <c r="B25" s="2" t="s">
        <v>33</v>
      </c>
      <c r="C25" s="4" t="s">
        <v>408</v>
      </c>
      <c r="D25" s="3" t="s">
        <v>34</v>
      </c>
      <c r="E25" s="3" t="s">
        <v>35</v>
      </c>
      <c r="F25" s="3" t="s">
        <v>35</v>
      </c>
      <c r="G25" s="3" t="s">
        <v>39</v>
      </c>
      <c r="H25" s="3" t="s">
        <v>48</v>
      </c>
      <c r="I25" s="3"/>
      <c r="J25" s="3"/>
      <c r="K25" s="3"/>
      <c r="L25" s="3"/>
      <c r="M25" s="3" t="s">
        <v>36</v>
      </c>
      <c r="N25" s="3" t="s">
        <v>37</v>
      </c>
      <c r="O25" s="3" t="s">
        <v>38</v>
      </c>
      <c r="P25" s="2" t="s">
        <v>407</v>
      </c>
      <c r="Q25" s="6">
        <v>166050512</v>
      </c>
      <c r="R25" s="6">
        <v>0</v>
      </c>
      <c r="S25" s="6">
        <v>0</v>
      </c>
      <c r="T25" s="6">
        <v>166050512</v>
      </c>
      <c r="U25" s="6">
        <v>0</v>
      </c>
      <c r="V25" s="6">
        <v>166050512</v>
      </c>
      <c r="W25" s="6">
        <v>0</v>
      </c>
      <c r="X25" s="6">
        <v>0</v>
      </c>
      <c r="Y25" s="6">
        <v>0</v>
      </c>
      <c r="Z25" s="6">
        <v>0</v>
      </c>
      <c r="AA25" s="6">
        <v>0</v>
      </c>
    </row>
    <row r="26" spans="1:31" ht="22.5" x14ac:dyDescent="0.25">
      <c r="A26" s="3" t="s">
        <v>32</v>
      </c>
      <c r="B26" s="2" t="s">
        <v>33</v>
      </c>
      <c r="C26" s="4" t="s">
        <v>406</v>
      </c>
      <c r="D26" s="3" t="s">
        <v>34</v>
      </c>
      <c r="E26" s="3" t="s">
        <v>35</v>
      </c>
      <c r="F26" s="3" t="s">
        <v>35</v>
      </c>
      <c r="G26" s="3" t="s">
        <v>40</v>
      </c>
      <c r="H26" s="3" t="s">
        <v>52</v>
      </c>
      <c r="I26" s="3" t="s">
        <v>52</v>
      </c>
      <c r="J26" s="3"/>
      <c r="K26" s="3"/>
      <c r="L26" s="3"/>
      <c r="M26" s="3" t="s">
        <v>36</v>
      </c>
      <c r="N26" s="3" t="s">
        <v>37</v>
      </c>
      <c r="O26" s="3" t="s">
        <v>38</v>
      </c>
      <c r="P26" s="2" t="s">
        <v>405</v>
      </c>
      <c r="Q26" s="6">
        <v>544217268</v>
      </c>
      <c r="R26" s="6">
        <v>0</v>
      </c>
      <c r="S26" s="6">
        <v>0</v>
      </c>
      <c r="T26" s="6">
        <v>544217268</v>
      </c>
      <c r="U26" s="6">
        <v>0</v>
      </c>
      <c r="V26" s="6">
        <v>544217268</v>
      </c>
      <c r="W26" s="6">
        <v>0</v>
      </c>
      <c r="X26" s="6">
        <v>19633525</v>
      </c>
      <c r="Y26" s="6">
        <v>19633525</v>
      </c>
      <c r="Z26" s="6">
        <v>19633525</v>
      </c>
      <c r="AA26" s="6">
        <v>19633525</v>
      </c>
    </row>
    <row r="27" spans="1:31" ht="22.5" x14ac:dyDescent="0.25">
      <c r="A27" s="3" t="s">
        <v>32</v>
      </c>
      <c r="B27" s="2" t="s">
        <v>33</v>
      </c>
      <c r="C27" s="4" t="s">
        <v>404</v>
      </c>
      <c r="D27" s="3" t="s">
        <v>34</v>
      </c>
      <c r="E27" s="3" t="s">
        <v>35</v>
      </c>
      <c r="F27" s="3" t="s">
        <v>35</v>
      </c>
      <c r="G27" s="3" t="s">
        <v>40</v>
      </c>
      <c r="H27" s="3" t="s">
        <v>52</v>
      </c>
      <c r="I27" s="3" t="s">
        <v>305</v>
      </c>
      <c r="J27" s="3"/>
      <c r="K27" s="3"/>
      <c r="L27" s="3"/>
      <c r="M27" s="3" t="s">
        <v>36</v>
      </c>
      <c r="N27" s="3" t="s">
        <v>37</v>
      </c>
      <c r="O27" s="3" t="s">
        <v>38</v>
      </c>
      <c r="P27" s="2" t="s">
        <v>403</v>
      </c>
      <c r="Q27" s="6">
        <v>345998296</v>
      </c>
      <c r="R27" s="6">
        <v>0</v>
      </c>
      <c r="S27" s="6">
        <v>0</v>
      </c>
      <c r="T27" s="6">
        <v>345998296</v>
      </c>
      <c r="U27" s="6">
        <v>0</v>
      </c>
      <c r="V27" s="6">
        <v>345998296</v>
      </c>
      <c r="W27" s="6">
        <v>0</v>
      </c>
      <c r="X27" s="6">
        <v>3283171</v>
      </c>
      <c r="Y27" s="6">
        <v>3283171</v>
      </c>
      <c r="Z27" s="6">
        <v>3283171</v>
      </c>
      <c r="AA27" s="6">
        <v>0</v>
      </c>
    </row>
    <row r="28" spans="1:31" ht="22.5" x14ac:dyDescent="0.25">
      <c r="A28" s="3" t="s">
        <v>32</v>
      </c>
      <c r="B28" s="2" t="s">
        <v>33</v>
      </c>
      <c r="C28" s="4" t="s">
        <v>402</v>
      </c>
      <c r="D28" s="3" t="s">
        <v>34</v>
      </c>
      <c r="E28" s="3" t="s">
        <v>35</v>
      </c>
      <c r="F28" s="3" t="s">
        <v>35</v>
      </c>
      <c r="G28" s="3" t="s">
        <v>40</v>
      </c>
      <c r="H28" s="3" t="s">
        <v>52</v>
      </c>
      <c r="I28" s="3" t="s">
        <v>325</v>
      </c>
      <c r="J28" s="3"/>
      <c r="K28" s="3"/>
      <c r="L28" s="3"/>
      <c r="M28" s="3" t="s">
        <v>36</v>
      </c>
      <c r="N28" s="3" t="s">
        <v>37</v>
      </c>
      <c r="O28" s="3" t="s">
        <v>38</v>
      </c>
      <c r="P28" s="2" t="s">
        <v>401</v>
      </c>
      <c r="Q28" s="6">
        <v>61943429</v>
      </c>
      <c r="R28" s="6">
        <v>0</v>
      </c>
      <c r="S28" s="6">
        <v>0</v>
      </c>
      <c r="T28" s="6">
        <v>61943429</v>
      </c>
      <c r="U28" s="6">
        <v>0</v>
      </c>
      <c r="V28" s="6">
        <v>61943429</v>
      </c>
      <c r="W28" s="6">
        <v>0</v>
      </c>
      <c r="X28" s="6">
        <v>2057080</v>
      </c>
      <c r="Y28" s="6">
        <v>2057080</v>
      </c>
      <c r="Z28" s="6">
        <v>2057080</v>
      </c>
      <c r="AA28" s="6">
        <v>1789251</v>
      </c>
    </row>
    <row r="29" spans="1:31" ht="22.5" x14ac:dyDescent="0.25">
      <c r="A29" s="3" t="s">
        <v>32</v>
      </c>
      <c r="B29" s="2" t="s">
        <v>33</v>
      </c>
      <c r="C29" s="4" t="s">
        <v>400</v>
      </c>
      <c r="D29" s="3" t="s">
        <v>34</v>
      </c>
      <c r="E29" s="3" t="s">
        <v>35</v>
      </c>
      <c r="F29" s="3" t="s">
        <v>35</v>
      </c>
      <c r="G29" s="3" t="s">
        <v>40</v>
      </c>
      <c r="H29" s="3" t="s">
        <v>305</v>
      </c>
      <c r="I29" s="3"/>
      <c r="J29" s="3"/>
      <c r="K29" s="3"/>
      <c r="L29" s="3"/>
      <c r="M29" s="3" t="s">
        <v>36</v>
      </c>
      <c r="N29" s="3" t="s">
        <v>37</v>
      </c>
      <c r="O29" s="3" t="s">
        <v>38</v>
      </c>
      <c r="P29" s="2" t="s">
        <v>399</v>
      </c>
      <c r="Q29" s="6">
        <v>766488874</v>
      </c>
      <c r="R29" s="6">
        <v>0</v>
      </c>
      <c r="S29" s="6">
        <v>0</v>
      </c>
      <c r="T29" s="6">
        <v>766488874</v>
      </c>
      <c r="U29" s="6">
        <v>0</v>
      </c>
      <c r="V29" s="6">
        <v>766488874</v>
      </c>
      <c r="W29" s="6">
        <v>0</v>
      </c>
      <c r="X29" s="6">
        <v>72273919</v>
      </c>
      <c r="Y29" s="6">
        <v>72273919</v>
      </c>
      <c r="Z29" s="6">
        <v>72273919</v>
      </c>
      <c r="AA29" s="6">
        <v>72273919</v>
      </c>
      <c r="AE29" s="31">
        <v>99781826</v>
      </c>
    </row>
    <row r="30" spans="1:31" ht="22.5" x14ac:dyDescent="0.25">
      <c r="A30" s="3" t="s">
        <v>32</v>
      </c>
      <c r="B30" s="2" t="s">
        <v>33</v>
      </c>
      <c r="C30" s="4" t="s">
        <v>398</v>
      </c>
      <c r="D30" s="3" t="s">
        <v>34</v>
      </c>
      <c r="E30" s="3" t="s">
        <v>35</v>
      </c>
      <c r="F30" s="3" t="s">
        <v>35</v>
      </c>
      <c r="G30" s="3" t="s">
        <v>40</v>
      </c>
      <c r="H30" s="3" t="s">
        <v>336</v>
      </c>
      <c r="I30" s="3"/>
      <c r="J30" s="3"/>
      <c r="K30" s="3"/>
      <c r="L30" s="3"/>
      <c r="M30" s="3" t="s">
        <v>36</v>
      </c>
      <c r="N30" s="3" t="s">
        <v>37</v>
      </c>
      <c r="O30" s="3" t="s">
        <v>38</v>
      </c>
      <c r="P30" s="2" t="s">
        <v>397</v>
      </c>
      <c r="Q30" s="6">
        <v>20352841</v>
      </c>
      <c r="R30" s="6">
        <v>0</v>
      </c>
      <c r="S30" s="6">
        <v>0</v>
      </c>
      <c r="T30" s="6">
        <v>20352841</v>
      </c>
      <c r="U30" s="6">
        <v>0</v>
      </c>
      <c r="V30" s="6">
        <v>20352841</v>
      </c>
      <c r="W30" s="6">
        <v>0</v>
      </c>
      <c r="X30" s="6">
        <v>1825802</v>
      </c>
      <c r="Y30" s="6">
        <v>1825802</v>
      </c>
      <c r="Z30" s="6">
        <v>1825802</v>
      </c>
      <c r="AA30" s="6">
        <v>1825802</v>
      </c>
    </row>
    <row r="31" spans="1:31" ht="22.5" x14ac:dyDescent="0.25">
      <c r="A31" s="3" t="s">
        <v>32</v>
      </c>
      <c r="B31" s="2" t="s">
        <v>33</v>
      </c>
      <c r="C31" s="4" t="s">
        <v>396</v>
      </c>
      <c r="D31" s="3" t="s">
        <v>34</v>
      </c>
      <c r="E31" s="3" t="s">
        <v>35</v>
      </c>
      <c r="F31" s="3" t="s">
        <v>35</v>
      </c>
      <c r="G31" s="3" t="s">
        <v>40</v>
      </c>
      <c r="H31" s="3" t="s">
        <v>333</v>
      </c>
      <c r="I31" s="3"/>
      <c r="J31" s="3"/>
      <c r="K31" s="3"/>
      <c r="L31" s="3"/>
      <c r="M31" s="3" t="s">
        <v>36</v>
      </c>
      <c r="N31" s="3" t="s">
        <v>37</v>
      </c>
      <c r="O31" s="3" t="s">
        <v>38</v>
      </c>
      <c r="P31" s="2" t="s">
        <v>395</v>
      </c>
      <c r="Q31" s="6">
        <v>17698123</v>
      </c>
      <c r="R31" s="6">
        <v>0</v>
      </c>
      <c r="S31" s="6">
        <v>0</v>
      </c>
      <c r="T31" s="6">
        <v>17698123</v>
      </c>
      <c r="U31" s="6">
        <v>0</v>
      </c>
      <c r="V31" s="6">
        <v>17698123</v>
      </c>
      <c r="W31" s="6">
        <v>0</v>
      </c>
      <c r="X31" s="6">
        <v>0</v>
      </c>
      <c r="Y31" s="6">
        <v>0</v>
      </c>
      <c r="Z31" s="6">
        <v>0</v>
      </c>
      <c r="AA31" s="6">
        <v>0</v>
      </c>
    </row>
    <row r="32" spans="1:31" ht="22.5" x14ac:dyDescent="0.25">
      <c r="A32" s="3" t="s">
        <v>32</v>
      </c>
      <c r="B32" s="2" t="s">
        <v>33</v>
      </c>
      <c r="C32" s="4" t="s">
        <v>394</v>
      </c>
      <c r="D32" s="3" t="s">
        <v>34</v>
      </c>
      <c r="E32" s="3" t="s">
        <v>35</v>
      </c>
      <c r="F32" s="3" t="s">
        <v>35</v>
      </c>
      <c r="G32" s="3" t="s">
        <v>40</v>
      </c>
      <c r="H32" s="3" t="s">
        <v>393</v>
      </c>
      <c r="I32" s="3"/>
      <c r="J32" s="3"/>
      <c r="K32" s="3"/>
      <c r="L32" s="3"/>
      <c r="M32" s="3" t="s">
        <v>36</v>
      </c>
      <c r="N32" s="3" t="s">
        <v>37</v>
      </c>
      <c r="O32" s="3" t="s">
        <v>38</v>
      </c>
      <c r="P32" s="2" t="s">
        <v>392</v>
      </c>
      <c r="Q32" s="6">
        <v>61943429</v>
      </c>
      <c r="R32" s="6">
        <v>0</v>
      </c>
      <c r="S32" s="6">
        <v>0</v>
      </c>
      <c r="T32" s="6">
        <v>61943429</v>
      </c>
      <c r="U32" s="6">
        <v>0</v>
      </c>
      <c r="V32" s="6">
        <v>61943429</v>
      </c>
      <c r="W32" s="6">
        <v>0</v>
      </c>
      <c r="X32" s="6">
        <v>0</v>
      </c>
      <c r="Y32" s="6">
        <v>0</v>
      </c>
      <c r="Z32" s="6">
        <v>0</v>
      </c>
      <c r="AA32" s="6">
        <v>0</v>
      </c>
    </row>
    <row r="33" spans="1:36" ht="22.5" x14ac:dyDescent="0.25">
      <c r="A33" s="3" t="s">
        <v>32</v>
      </c>
      <c r="B33" s="2" t="s">
        <v>33</v>
      </c>
      <c r="C33" s="4" t="s">
        <v>391</v>
      </c>
      <c r="D33" s="3" t="s">
        <v>34</v>
      </c>
      <c r="E33" s="3" t="s">
        <v>35</v>
      </c>
      <c r="F33" s="3" t="s">
        <v>35</v>
      </c>
      <c r="G33" s="3" t="s">
        <v>40</v>
      </c>
      <c r="H33" s="3" t="s">
        <v>390</v>
      </c>
      <c r="I33" s="3"/>
      <c r="J33" s="3"/>
      <c r="K33" s="3"/>
      <c r="L33" s="3"/>
      <c r="M33" s="3" t="s">
        <v>36</v>
      </c>
      <c r="N33" s="3" t="s">
        <v>37</v>
      </c>
      <c r="O33" s="3" t="s">
        <v>38</v>
      </c>
      <c r="P33" s="2" t="s">
        <v>389</v>
      </c>
      <c r="Q33" s="6">
        <v>353962451</v>
      </c>
      <c r="R33" s="6">
        <v>0</v>
      </c>
      <c r="S33" s="6">
        <v>0</v>
      </c>
      <c r="T33" s="6">
        <v>353962451</v>
      </c>
      <c r="U33" s="6">
        <v>0</v>
      </c>
      <c r="V33" s="6">
        <v>353962451</v>
      </c>
      <c r="W33" s="6">
        <v>0</v>
      </c>
      <c r="X33" s="6">
        <v>24175094</v>
      </c>
      <c r="Y33" s="6">
        <v>24175094</v>
      </c>
      <c r="Z33" s="6">
        <v>24175094</v>
      </c>
      <c r="AA33" s="6">
        <v>24175094</v>
      </c>
    </row>
    <row r="34" spans="1:36" ht="22.5" x14ac:dyDescent="0.25">
      <c r="A34" s="3" t="s">
        <v>32</v>
      </c>
      <c r="B34" s="2" t="s">
        <v>33</v>
      </c>
      <c r="C34" s="4" t="s">
        <v>388</v>
      </c>
      <c r="D34" s="3" t="s">
        <v>34</v>
      </c>
      <c r="E34" s="3" t="s">
        <v>35</v>
      </c>
      <c r="F34" s="3" t="s">
        <v>35</v>
      </c>
      <c r="G34" s="3" t="s">
        <v>40</v>
      </c>
      <c r="H34" s="3" t="s">
        <v>387</v>
      </c>
      <c r="I34" s="3"/>
      <c r="J34" s="3"/>
      <c r="K34" s="3"/>
      <c r="L34" s="3"/>
      <c r="M34" s="3" t="s">
        <v>36</v>
      </c>
      <c r="N34" s="3" t="s">
        <v>37</v>
      </c>
      <c r="O34" s="3" t="s">
        <v>38</v>
      </c>
      <c r="P34" s="2" t="s">
        <v>386</v>
      </c>
      <c r="Q34" s="6">
        <v>619434289</v>
      </c>
      <c r="R34" s="6">
        <v>0</v>
      </c>
      <c r="S34" s="6">
        <v>0</v>
      </c>
      <c r="T34" s="6">
        <v>619434289</v>
      </c>
      <c r="U34" s="6">
        <v>0</v>
      </c>
      <c r="V34" s="6">
        <v>619434289</v>
      </c>
      <c r="W34" s="6">
        <v>0</v>
      </c>
      <c r="X34" s="6">
        <v>0</v>
      </c>
      <c r="Y34" s="6">
        <v>0</v>
      </c>
      <c r="Z34" s="6">
        <v>0</v>
      </c>
      <c r="AA34" s="6">
        <v>0</v>
      </c>
    </row>
    <row r="35" spans="1:36" ht="22.5" x14ac:dyDescent="0.25">
      <c r="A35" s="3" t="s">
        <v>32</v>
      </c>
      <c r="B35" s="2" t="s">
        <v>33</v>
      </c>
      <c r="C35" s="4" t="s">
        <v>385</v>
      </c>
      <c r="D35" s="3" t="s">
        <v>34</v>
      </c>
      <c r="E35" s="3" t="s">
        <v>39</v>
      </c>
      <c r="F35" s="3" t="s">
        <v>39</v>
      </c>
      <c r="G35" s="3" t="s">
        <v>35</v>
      </c>
      <c r="H35" s="3" t="s">
        <v>52</v>
      </c>
      <c r="I35" s="3" t="s">
        <v>336</v>
      </c>
      <c r="J35" s="3"/>
      <c r="K35" s="3"/>
      <c r="L35" s="3"/>
      <c r="M35" s="3" t="s">
        <v>36</v>
      </c>
      <c r="N35" s="3" t="s">
        <v>37</v>
      </c>
      <c r="O35" s="3" t="s">
        <v>38</v>
      </c>
      <c r="P35" s="2" t="s">
        <v>384</v>
      </c>
      <c r="Q35" s="6">
        <v>5183796</v>
      </c>
      <c r="R35" s="6">
        <v>0</v>
      </c>
      <c r="S35" s="6">
        <v>0</v>
      </c>
      <c r="T35" s="6">
        <v>5183796</v>
      </c>
      <c r="U35" s="6">
        <v>0</v>
      </c>
      <c r="V35" s="6">
        <v>0</v>
      </c>
      <c r="W35" s="6">
        <v>5183796</v>
      </c>
      <c r="X35" s="6">
        <v>0</v>
      </c>
      <c r="Y35" s="6">
        <v>0</v>
      </c>
      <c r="Z35" s="6">
        <v>0</v>
      </c>
      <c r="AA35" s="6">
        <v>0</v>
      </c>
      <c r="AC35" s="33"/>
      <c r="AD35" s="33"/>
      <c r="AE35" s="33"/>
      <c r="AF35" s="33"/>
      <c r="AG35" s="33"/>
      <c r="AH35" s="33"/>
      <c r="AI35" s="33"/>
      <c r="AJ35" s="33"/>
    </row>
    <row r="36" spans="1:36" ht="22.5" x14ac:dyDescent="0.25">
      <c r="A36" s="3" t="s">
        <v>32</v>
      </c>
      <c r="B36" s="2" t="s">
        <v>33</v>
      </c>
      <c r="C36" s="4" t="s">
        <v>383</v>
      </c>
      <c r="D36" s="3" t="s">
        <v>34</v>
      </c>
      <c r="E36" s="3" t="s">
        <v>39</v>
      </c>
      <c r="F36" s="3" t="s">
        <v>39</v>
      </c>
      <c r="G36" s="3" t="s">
        <v>35</v>
      </c>
      <c r="H36" s="3" t="s">
        <v>52</v>
      </c>
      <c r="I36" s="3" t="s">
        <v>300</v>
      </c>
      <c r="J36" s="3"/>
      <c r="K36" s="3"/>
      <c r="L36" s="3"/>
      <c r="M36" s="3" t="s">
        <v>36</v>
      </c>
      <c r="N36" s="3" t="s">
        <v>37</v>
      </c>
      <c r="O36" s="3" t="s">
        <v>38</v>
      </c>
      <c r="P36" s="2" t="s">
        <v>382</v>
      </c>
      <c r="Q36" s="6">
        <v>6320601</v>
      </c>
      <c r="R36" s="6">
        <v>0</v>
      </c>
      <c r="S36" s="6">
        <v>0</v>
      </c>
      <c r="T36" s="6">
        <v>6320601</v>
      </c>
      <c r="U36" s="6">
        <v>0</v>
      </c>
      <c r="V36" s="6">
        <v>0</v>
      </c>
      <c r="W36" s="6">
        <v>6320601</v>
      </c>
      <c r="X36" s="6">
        <v>0</v>
      </c>
      <c r="Y36" s="6">
        <v>0</v>
      </c>
      <c r="Z36" s="6">
        <v>0</v>
      </c>
      <c r="AA36" s="6">
        <v>0</v>
      </c>
      <c r="AC36" s="33"/>
      <c r="AD36" s="33"/>
      <c r="AE36" s="33"/>
      <c r="AF36" s="33"/>
      <c r="AG36" s="33"/>
      <c r="AH36" s="33"/>
      <c r="AI36" s="33"/>
      <c r="AJ36" s="33"/>
    </row>
    <row r="37" spans="1:36" ht="22.5" x14ac:dyDescent="0.25">
      <c r="A37" s="3" t="s">
        <v>32</v>
      </c>
      <c r="B37" s="2" t="s">
        <v>33</v>
      </c>
      <c r="C37" s="4" t="s">
        <v>381</v>
      </c>
      <c r="D37" s="3" t="s">
        <v>34</v>
      </c>
      <c r="E37" s="3" t="s">
        <v>39</v>
      </c>
      <c r="F37" s="3" t="s">
        <v>39</v>
      </c>
      <c r="G37" s="3" t="s">
        <v>35</v>
      </c>
      <c r="H37" s="3" t="s">
        <v>305</v>
      </c>
      <c r="I37" s="3" t="s">
        <v>330</v>
      </c>
      <c r="J37" s="3"/>
      <c r="K37" s="3"/>
      <c r="L37" s="3"/>
      <c r="M37" s="3" t="s">
        <v>36</v>
      </c>
      <c r="N37" s="3" t="s">
        <v>37</v>
      </c>
      <c r="O37" s="3" t="s">
        <v>38</v>
      </c>
      <c r="P37" s="2" t="s">
        <v>380</v>
      </c>
      <c r="Q37" s="6">
        <v>45000000</v>
      </c>
      <c r="R37" s="6">
        <v>0</v>
      </c>
      <c r="S37" s="6">
        <v>0</v>
      </c>
      <c r="T37" s="6">
        <v>45000000</v>
      </c>
      <c r="U37" s="6">
        <v>0</v>
      </c>
      <c r="V37" s="6">
        <v>0</v>
      </c>
      <c r="W37" s="6">
        <v>45000000</v>
      </c>
      <c r="X37" s="6">
        <v>0</v>
      </c>
      <c r="Y37" s="6">
        <v>0</v>
      </c>
      <c r="Z37" s="6">
        <v>0</v>
      </c>
      <c r="AA37" s="6">
        <v>0</v>
      </c>
      <c r="AC37" s="33"/>
      <c r="AD37" s="33"/>
      <c r="AE37" s="33"/>
      <c r="AF37" s="33"/>
      <c r="AG37" s="33"/>
      <c r="AH37" s="33"/>
      <c r="AI37" s="33"/>
      <c r="AJ37" s="33"/>
    </row>
    <row r="38" spans="1:36" ht="33.75" x14ac:dyDescent="0.25">
      <c r="A38" s="3" t="s">
        <v>32</v>
      </c>
      <c r="B38" s="2" t="s">
        <v>33</v>
      </c>
      <c r="C38" s="4" t="s">
        <v>379</v>
      </c>
      <c r="D38" s="3" t="s">
        <v>34</v>
      </c>
      <c r="E38" s="3" t="s">
        <v>39</v>
      </c>
      <c r="F38" s="3" t="s">
        <v>39</v>
      </c>
      <c r="G38" s="3" t="s">
        <v>35</v>
      </c>
      <c r="H38" s="3" t="s">
        <v>325</v>
      </c>
      <c r="I38" s="3" t="s">
        <v>52</v>
      </c>
      <c r="J38" s="3"/>
      <c r="K38" s="3"/>
      <c r="L38" s="3"/>
      <c r="M38" s="3" t="s">
        <v>36</v>
      </c>
      <c r="N38" s="3" t="s">
        <v>37</v>
      </c>
      <c r="O38" s="3" t="s">
        <v>38</v>
      </c>
      <c r="P38" s="2" t="s">
        <v>378</v>
      </c>
      <c r="Q38" s="6">
        <v>201929</v>
      </c>
      <c r="R38" s="6">
        <v>0</v>
      </c>
      <c r="S38" s="6">
        <v>0</v>
      </c>
      <c r="T38" s="6">
        <v>201929</v>
      </c>
      <c r="U38" s="6">
        <v>0</v>
      </c>
      <c r="V38" s="6">
        <v>0</v>
      </c>
      <c r="W38" s="6">
        <v>201929</v>
      </c>
      <c r="X38" s="6">
        <v>0</v>
      </c>
      <c r="Y38" s="6">
        <v>0</v>
      </c>
      <c r="Z38" s="6">
        <v>0</v>
      </c>
      <c r="AA38" s="6">
        <v>0</v>
      </c>
      <c r="AC38" s="33"/>
      <c r="AD38" s="33"/>
      <c r="AE38" s="33"/>
      <c r="AF38" s="33"/>
      <c r="AG38" s="33"/>
      <c r="AH38" s="33"/>
      <c r="AI38" s="33"/>
      <c r="AJ38" s="33"/>
    </row>
    <row r="39" spans="1:36" ht="45" x14ac:dyDescent="0.25">
      <c r="A39" s="3" t="s">
        <v>32</v>
      </c>
      <c r="B39" s="2" t="s">
        <v>33</v>
      </c>
      <c r="C39" s="4" t="s">
        <v>377</v>
      </c>
      <c r="D39" s="3" t="s">
        <v>34</v>
      </c>
      <c r="E39" s="3" t="s">
        <v>39</v>
      </c>
      <c r="F39" s="3" t="s">
        <v>39</v>
      </c>
      <c r="G39" s="3" t="s">
        <v>35</v>
      </c>
      <c r="H39" s="3" t="s">
        <v>325</v>
      </c>
      <c r="I39" s="3" t="s">
        <v>305</v>
      </c>
      <c r="J39" s="3"/>
      <c r="K39" s="3"/>
      <c r="L39" s="3"/>
      <c r="M39" s="3" t="s">
        <v>36</v>
      </c>
      <c r="N39" s="3" t="s">
        <v>37</v>
      </c>
      <c r="O39" s="3" t="s">
        <v>38</v>
      </c>
      <c r="P39" s="2" t="s">
        <v>376</v>
      </c>
      <c r="Q39" s="6">
        <v>4652843</v>
      </c>
      <c r="R39" s="6">
        <v>0</v>
      </c>
      <c r="S39" s="6">
        <v>0</v>
      </c>
      <c r="T39" s="6">
        <v>4652843</v>
      </c>
      <c r="U39" s="6">
        <v>0</v>
      </c>
      <c r="V39" s="6">
        <v>300000</v>
      </c>
      <c r="W39" s="6">
        <v>4352843</v>
      </c>
      <c r="X39" s="6">
        <v>300000</v>
      </c>
      <c r="Y39" s="6">
        <v>300000</v>
      </c>
      <c r="Z39" s="6">
        <v>300000</v>
      </c>
      <c r="AA39" s="6">
        <v>300000</v>
      </c>
      <c r="AC39" s="33"/>
      <c r="AD39" s="33"/>
      <c r="AE39" s="33"/>
      <c r="AF39" s="33"/>
      <c r="AG39" s="33"/>
      <c r="AH39" s="33"/>
      <c r="AI39" s="33"/>
      <c r="AJ39" s="33"/>
    </row>
    <row r="40" spans="1:36" ht="56.25" x14ac:dyDescent="0.25">
      <c r="A40" s="3" t="s">
        <v>32</v>
      </c>
      <c r="B40" s="2" t="s">
        <v>33</v>
      </c>
      <c r="C40" s="4" t="s">
        <v>375</v>
      </c>
      <c r="D40" s="3" t="s">
        <v>34</v>
      </c>
      <c r="E40" s="3" t="s">
        <v>39</v>
      </c>
      <c r="F40" s="3" t="s">
        <v>39</v>
      </c>
      <c r="G40" s="3" t="s">
        <v>35</v>
      </c>
      <c r="H40" s="3" t="s">
        <v>325</v>
      </c>
      <c r="I40" s="3" t="s">
        <v>325</v>
      </c>
      <c r="J40" s="3"/>
      <c r="K40" s="3"/>
      <c r="L40" s="3"/>
      <c r="M40" s="3" t="s">
        <v>36</v>
      </c>
      <c r="N40" s="3" t="s">
        <v>37</v>
      </c>
      <c r="O40" s="3" t="s">
        <v>38</v>
      </c>
      <c r="P40" s="2" t="s">
        <v>374</v>
      </c>
      <c r="Q40" s="6">
        <v>180000000</v>
      </c>
      <c r="R40" s="6">
        <v>0</v>
      </c>
      <c r="S40" s="6">
        <v>0</v>
      </c>
      <c r="T40" s="6">
        <v>180000000</v>
      </c>
      <c r="U40" s="6">
        <v>0</v>
      </c>
      <c r="V40" s="6">
        <v>174000000</v>
      </c>
      <c r="W40" s="6">
        <v>6000000</v>
      </c>
      <c r="X40" s="6">
        <v>27946064</v>
      </c>
      <c r="Y40" s="6">
        <v>0</v>
      </c>
      <c r="Z40" s="6">
        <v>0</v>
      </c>
      <c r="AA40" s="6">
        <v>0</v>
      </c>
      <c r="AC40" s="33"/>
      <c r="AD40" s="33"/>
      <c r="AE40" s="33"/>
      <c r="AF40" s="33"/>
      <c r="AG40" s="33"/>
      <c r="AH40" s="33"/>
      <c r="AI40" s="33"/>
      <c r="AJ40" s="33"/>
    </row>
    <row r="41" spans="1:36" ht="56.25" x14ac:dyDescent="0.25">
      <c r="A41" s="3" t="s">
        <v>32</v>
      </c>
      <c r="B41" s="2" t="s">
        <v>33</v>
      </c>
      <c r="C41" s="4" t="s">
        <v>373</v>
      </c>
      <c r="D41" s="3" t="s">
        <v>34</v>
      </c>
      <c r="E41" s="3" t="s">
        <v>39</v>
      </c>
      <c r="F41" s="3" t="s">
        <v>39</v>
      </c>
      <c r="G41" s="3" t="s">
        <v>35</v>
      </c>
      <c r="H41" s="3" t="s">
        <v>325</v>
      </c>
      <c r="I41" s="3" t="s">
        <v>336</v>
      </c>
      <c r="J41" s="3"/>
      <c r="K41" s="3"/>
      <c r="L41" s="3"/>
      <c r="M41" s="3" t="s">
        <v>36</v>
      </c>
      <c r="N41" s="3" t="s">
        <v>37</v>
      </c>
      <c r="O41" s="3" t="s">
        <v>38</v>
      </c>
      <c r="P41" s="2" t="s">
        <v>372</v>
      </c>
      <c r="Q41" s="6">
        <v>76000000</v>
      </c>
      <c r="R41" s="6">
        <v>0</v>
      </c>
      <c r="S41" s="6">
        <v>0</v>
      </c>
      <c r="T41" s="6">
        <v>76000000</v>
      </c>
      <c r="U41" s="6">
        <v>0</v>
      </c>
      <c r="V41" s="6">
        <v>13856365.800000001</v>
      </c>
      <c r="W41" s="6">
        <v>62143634.200000003</v>
      </c>
      <c r="X41" s="6">
        <v>550000</v>
      </c>
      <c r="Y41" s="6">
        <v>550000</v>
      </c>
      <c r="Z41" s="6">
        <v>550000</v>
      </c>
      <c r="AA41" s="6">
        <v>550000</v>
      </c>
      <c r="AC41" s="33"/>
      <c r="AD41" s="33"/>
      <c r="AE41" s="33"/>
      <c r="AF41" s="33"/>
      <c r="AG41" s="33"/>
      <c r="AH41" s="33"/>
      <c r="AI41" s="33"/>
      <c r="AJ41" s="33"/>
    </row>
    <row r="42" spans="1:36" ht="22.5" x14ac:dyDescent="0.25">
      <c r="A42" s="3" t="s">
        <v>32</v>
      </c>
      <c r="B42" s="2" t="s">
        <v>33</v>
      </c>
      <c r="C42" s="4" t="s">
        <v>371</v>
      </c>
      <c r="D42" s="3" t="s">
        <v>34</v>
      </c>
      <c r="E42" s="3" t="s">
        <v>39</v>
      </c>
      <c r="F42" s="3" t="s">
        <v>39</v>
      </c>
      <c r="G42" s="3" t="s">
        <v>35</v>
      </c>
      <c r="H42" s="3" t="s">
        <v>325</v>
      </c>
      <c r="I42" s="3" t="s">
        <v>300</v>
      </c>
      <c r="J42" s="3"/>
      <c r="K42" s="3"/>
      <c r="L42" s="3"/>
      <c r="M42" s="3" t="s">
        <v>36</v>
      </c>
      <c r="N42" s="3" t="s">
        <v>37</v>
      </c>
      <c r="O42" s="3" t="s">
        <v>38</v>
      </c>
      <c r="P42" s="2" t="s">
        <v>370</v>
      </c>
      <c r="Q42" s="6">
        <v>18446479</v>
      </c>
      <c r="R42" s="6">
        <v>0</v>
      </c>
      <c r="S42" s="6">
        <v>0</v>
      </c>
      <c r="T42" s="6">
        <v>18446479</v>
      </c>
      <c r="U42" s="6">
        <v>0</v>
      </c>
      <c r="V42" s="6">
        <v>200000</v>
      </c>
      <c r="W42" s="6">
        <v>18246479</v>
      </c>
      <c r="X42" s="6">
        <v>200000</v>
      </c>
      <c r="Y42" s="6">
        <v>200000</v>
      </c>
      <c r="Z42" s="6">
        <v>200000</v>
      </c>
      <c r="AA42" s="6">
        <v>200000</v>
      </c>
      <c r="AC42" s="33"/>
      <c r="AD42" s="33"/>
      <c r="AE42" s="33"/>
      <c r="AF42" s="33"/>
      <c r="AG42" s="33"/>
      <c r="AH42" s="33"/>
      <c r="AI42" s="33"/>
      <c r="AJ42" s="33"/>
    </row>
    <row r="43" spans="1:36" ht="45" x14ac:dyDescent="0.25">
      <c r="A43" s="3" t="s">
        <v>32</v>
      </c>
      <c r="B43" s="2" t="s">
        <v>33</v>
      </c>
      <c r="C43" s="4" t="s">
        <v>369</v>
      </c>
      <c r="D43" s="3" t="s">
        <v>34</v>
      </c>
      <c r="E43" s="3" t="s">
        <v>39</v>
      </c>
      <c r="F43" s="3" t="s">
        <v>39</v>
      </c>
      <c r="G43" s="3" t="s">
        <v>35</v>
      </c>
      <c r="H43" s="3" t="s">
        <v>325</v>
      </c>
      <c r="I43" s="3" t="s">
        <v>333</v>
      </c>
      <c r="J43" s="3"/>
      <c r="K43" s="3"/>
      <c r="L43" s="3"/>
      <c r="M43" s="3" t="s">
        <v>36</v>
      </c>
      <c r="N43" s="3" t="s">
        <v>37</v>
      </c>
      <c r="O43" s="3" t="s">
        <v>38</v>
      </c>
      <c r="P43" s="2" t="s">
        <v>368</v>
      </c>
      <c r="Q43" s="6">
        <v>8598246</v>
      </c>
      <c r="R43" s="6">
        <v>0</v>
      </c>
      <c r="S43" s="6">
        <v>0</v>
      </c>
      <c r="T43" s="6">
        <v>8598246</v>
      </c>
      <c r="U43" s="6">
        <v>0</v>
      </c>
      <c r="V43" s="6">
        <v>500000</v>
      </c>
      <c r="W43" s="6">
        <v>8098246</v>
      </c>
      <c r="X43" s="6">
        <v>500000</v>
      </c>
      <c r="Y43" s="6">
        <v>500000</v>
      </c>
      <c r="Z43" s="6">
        <v>500000</v>
      </c>
      <c r="AA43" s="6">
        <v>500000</v>
      </c>
      <c r="AC43" s="33"/>
      <c r="AD43" s="33"/>
      <c r="AE43" s="33"/>
      <c r="AF43" s="33"/>
      <c r="AG43" s="33"/>
      <c r="AH43" s="33"/>
      <c r="AI43" s="33"/>
      <c r="AJ43" s="33"/>
    </row>
    <row r="44" spans="1:36" ht="22.5" x14ac:dyDescent="0.25">
      <c r="A44" s="3" t="s">
        <v>32</v>
      </c>
      <c r="B44" s="2" t="s">
        <v>33</v>
      </c>
      <c r="C44" s="4" t="s">
        <v>367</v>
      </c>
      <c r="D44" s="3" t="s">
        <v>34</v>
      </c>
      <c r="E44" s="3" t="s">
        <v>39</v>
      </c>
      <c r="F44" s="3" t="s">
        <v>39</v>
      </c>
      <c r="G44" s="3" t="s">
        <v>35</v>
      </c>
      <c r="H44" s="3" t="s">
        <v>325</v>
      </c>
      <c r="I44" s="3" t="s">
        <v>330</v>
      </c>
      <c r="J44" s="3"/>
      <c r="K44" s="3"/>
      <c r="L44" s="3"/>
      <c r="M44" s="3" t="s">
        <v>36</v>
      </c>
      <c r="N44" s="3" t="s">
        <v>37</v>
      </c>
      <c r="O44" s="3" t="s">
        <v>38</v>
      </c>
      <c r="P44" s="2" t="s">
        <v>366</v>
      </c>
      <c r="Q44" s="6">
        <v>7701899</v>
      </c>
      <c r="R44" s="6">
        <v>0</v>
      </c>
      <c r="S44" s="6">
        <v>0</v>
      </c>
      <c r="T44" s="6">
        <v>7701899</v>
      </c>
      <c r="U44" s="6">
        <v>0</v>
      </c>
      <c r="V44" s="6">
        <v>250000</v>
      </c>
      <c r="W44" s="6">
        <v>7451899</v>
      </c>
      <c r="X44" s="6">
        <v>250000</v>
      </c>
      <c r="Y44" s="6">
        <v>250000</v>
      </c>
      <c r="Z44" s="6">
        <v>250000</v>
      </c>
      <c r="AA44" s="6">
        <v>250000</v>
      </c>
      <c r="AC44" s="33"/>
      <c r="AD44" s="33"/>
      <c r="AE44" s="33"/>
      <c r="AF44" s="33"/>
      <c r="AG44" s="33"/>
      <c r="AH44" s="33"/>
      <c r="AI44" s="33"/>
      <c r="AJ44" s="33"/>
    </row>
    <row r="45" spans="1:36" ht="33.75" x14ac:dyDescent="0.25">
      <c r="A45" s="3" t="s">
        <v>32</v>
      </c>
      <c r="B45" s="2" t="s">
        <v>33</v>
      </c>
      <c r="C45" s="4" t="s">
        <v>365</v>
      </c>
      <c r="D45" s="3" t="s">
        <v>34</v>
      </c>
      <c r="E45" s="3" t="s">
        <v>39</v>
      </c>
      <c r="F45" s="3" t="s">
        <v>39</v>
      </c>
      <c r="G45" s="3" t="s">
        <v>35</v>
      </c>
      <c r="H45" s="3" t="s">
        <v>47</v>
      </c>
      <c r="I45" s="3" t="s">
        <v>305</v>
      </c>
      <c r="J45" s="3"/>
      <c r="K45" s="3"/>
      <c r="L45" s="3"/>
      <c r="M45" s="3" t="s">
        <v>36</v>
      </c>
      <c r="N45" s="3" t="s">
        <v>37</v>
      </c>
      <c r="O45" s="3" t="s">
        <v>38</v>
      </c>
      <c r="P45" s="2" t="s">
        <v>364</v>
      </c>
      <c r="Q45" s="6">
        <v>8680664</v>
      </c>
      <c r="R45" s="6">
        <v>0</v>
      </c>
      <c r="S45" s="6">
        <v>0</v>
      </c>
      <c r="T45" s="6">
        <v>8680664</v>
      </c>
      <c r="U45" s="6">
        <v>0</v>
      </c>
      <c r="V45" s="6">
        <v>100000</v>
      </c>
      <c r="W45" s="6">
        <v>8580664</v>
      </c>
      <c r="X45" s="6">
        <v>100000</v>
      </c>
      <c r="Y45" s="6">
        <v>100000</v>
      </c>
      <c r="Z45" s="6">
        <v>100000</v>
      </c>
      <c r="AA45" s="6">
        <v>100000</v>
      </c>
      <c r="AC45" s="33"/>
      <c r="AD45" s="33"/>
      <c r="AE45" s="33"/>
      <c r="AF45" s="33"/>
      <c r="AG45" s="33"/>
      <c r="AH45" s="33"/>
      <c r="AI45" s="33"/>
      <c r="AJ45" s="33"/>
    </row>
    <row r="46" spans="1:36" ht="22.5" x14ac:dyDescent="0.25">
      <c r="A46" s="3" t="s">
        <v>32</v>
      </c>
      <c r="B46" s="2" t="s">
        <v>33</v>
      </c>
      <c r="C46" s="4" t="s">
        <v>363</v>
      </c>
      <c r="D46" s="3" t="s">
        <v>34</v>
      </c>
      <c r="E46" s="3" t="s">
        <v>39</v>
      </c>
      <c r="F46" s="3" t="s">
        <v>39</v>
      </c>
      <c r="G46" s="3" t="s">
        <v>35</v>
      </c>
      <c r="H46" s="3" t="s">
        <v>47</v>
      </c>
      <c r="I46" s="3" t="s">
        <v>47</v>
      </c>
      <c r="J46" s="3"/>
      <c r="K46" s="3"/>
      <c r="L46" s="3"/>
      <c r="M46" s="3" t="s">
        <v>36</v>
      </c>
      <c r="N46" s="3" t="s">
        <v>37</v>
      </c>
      <c r="O46" s="3" t="s">
        <v>38</v>
      </c>
      <c r="P46" s="2" t="s">
        <v>362</v>
      </c>
      <c r="Q46" s="6">
        <v>2913445</v>
      </c>
      <c r="R46" s="6">
        <v>0</v>
      </c>
      <c r="S46" s="6">
        <v>0</v>
      </c>
      <c r="T46" s="6">
        <v>2913445</v>
      </c>
      <c r="U46" s="6">
        <v>0</v>
      </c>
      <c r="V46" s="6">
        <v>0</v>
      </c>
      <c r="W46" s="6">
        <v>2913445</v>
      </c>
      <c r="X46" s="6">
        <v>0</v>
      </c>
      <c r="Y46" s="6">
        <v>0</v>
      </c>
      <c r="Z46" s="6">
        <v>0</v>
      </c>
      <c r="AA46" s="6">
        <v>0</v>
      </c>
      <c r="AC46" s="33"/>
      <c r="AD46" s="33"/>
      <c r="AE46" s="33"/>
      <c r="AF46" s="33"/>
      <c r="AG46" s="33"/>
      <c r="AH46" s="33"/>
      <c r="AI46" s="33"/>
      <c r="AJ46" s="33"/>
    </row>
    <row r="47" spans="1:36" ht="22.5" x14ac:dyDescent="0.25">
      <c r="A47" s="3" t="s">
        <v>32</v>
      </c>
      <c r="B47" s="2" t="s">
        <v>33</v>
      </c>
      <c r="C47" s="4" t="s">
        <v>361</v>
      </c>
      <c r="D47" s="3" t="s">
        <v>34</v>
      </c>
      <c r="E47" s="3" t="s">
        <v>39</v>
      </c>
      <c r="F47" s="3" t="s">
        <v>39</v>
      </c>
      <c r="G47" s="3" t="s">
        <v>35</v>
      </c>
      <c r="H47" s="3" t="s">
        <v>47</v>
      </c>
      <c r="I47" s="3" t="s">
        <v>300</v>
      </c>
      <c r="J47" s="3"/>
      <c r="K47" s="3"/>
      <c r="L47" s="3"/>
      <c r="M47" s="3" t="s">
        <v>36</v>
      </c>
      <c r="N47" s="3" t="s">
        <v>37</v>
      </c>
      <c r="O47" s="3" t="s">
        <v>38</v>
      </c>
      <c r="P47" s="2" t="s">
        <v>360</v>
      </c>
      <c r="Q47" s="6">
        <v>8817810</v>
      </c>
      <c r="R47" s="6">
        <v>0</v>
      </c>
      <c r="S47" s="6">
        <v>0</v>
      </c>
      <c r="T47" s="6">
        <v>8817810</v>
      </c>
      <c r="U47" s="6">
        <v>0</v>
      </c>
      <c r="V47" s="6">
        <v>0</v>
      </c>
      <c r="W47" s="6">
        <v>8817810</v>
      </c>
      <c r="X47" s="6">
        <v>0</v>
      </c>
      <c r="Y47" s="6">
        <v>0</v>
      </c>
      <c r="Z47" s="6">
        <v>0</v>
      </c>
      <c r="AA47" s="6">
        <v>0</v>
      </c>
      <c r="AC47" s="33"/>
      <c r="AD47" s="33"/>
      <c r="AE47" s="33"/>
      <c r="AF47" s="33"/>
      <c r="AG47" s="33"/>
      <c r="AH47" s="33"/>
      <c r="AI47" s="33"/>
      <c r="AJ47" s="33"/>
    </row>
    <row r="48" spans="1:36" ht="33.75" x14ac:dyDescent="0.25">
      <c r="A48" s="3" t="s">
        <v>32</v>
      </c>
      <c r="B48" s="2" t="s">
        <v>33</v>
      </c>
      <c r="C48" s="4" t="s">
        <v>359</v>
      </c>
      <c r="D48" s="3" t="s">
        <v>34</v>
      </c>
      <c r="E48" s="3" t="s">
        <v>39</v>
      </c>
      <c r="F48" s="3" t="s">
        <v>39</v>
      </c>
      <c r="G48" s="3" t="s">
        <v>35</v>
      </c>
      <c r="H48" s="3" t="s">
        <v>47</v>
      </c>
      <c r="I48" s="3" t="s">
        <v>333</v>
      </c>
      <c r="J48" s="3"/>
      <c r="K48" s="3"/>
      <c r="L48" s="3"/>
      <c r="M48" s="3" t="s">
        <v>36</v>
      </c>
      <c r="N48" s="3" t="s">
        <v>37</v>
      </c>
      <c r="O48" s="3" t="s">
        <v>38</v>
      </c>
      <c r="P48" s="2" t="s">
        <v>358</v>
      </c>
      <c r="Q48" s="6">
        <v>1806870</v>
      </c>
      <c r="R48" s="6">
        <v>0</v>
      </c>
      <c r="S48" s="6">
        <v>0</v>
      </c>
      <c r="T48" s="6">
        <v>1806870</v>
      </c>
      <c r="U48" s="6">
        <v>0</v>
      </c>
      <c r="V48" s="6">
        <v>0</v>
      </c>
      <c r="W48" s="6">
        <v>1806870</v>
      </c>
      <c r="X48" s="6">
        <v>0</v>
      </c>
      <c r="Y48" s="6">
        <v>0</v>
      </c>
      <c r="Z48" s="6">
        <v>0</v>
      </c>
      <c r="AA48" s="6">
        <v>0</v>
      </c>
      <c r="AC48" s="33"/>
      <c r="AD48" s="33"/>
      <c r="AE48" s="33"/>
      <c r="AF48" s="33"/>
      <c r="AG48" s="33"/>
      <c r="AH48" s="33"/>
      <c r="AI48" s="33"/>
      <c r="AJ48" s="33"/>
    </row>
    <row r="49" spans="1:37" ht="33.75" x14ac:dyDescent="0.25">
      <c r="A49" s="3" t="s">
        <v>32</v>
      </c>
      <c r="B49" s="2" t="s">
        <v>33</v>
      </c>
      <c r="C49" s="4" t="s">
        <v>357</v>
      </c>
      <c r="D49" s="3" t="s">
        <v>34</v>
      </c>
      <c r="E49" s="3" t="s">
        <v>39</v>
      </c>
      <c r="F49" s="3" t="s">
        <v>39</v>
      </c>
      <c r="G49" s="3" t="s">
        <v>39</v>
      </c>
      <c r="H49" s="3" t="s">
        <v>300</v>
      </c>
      <c r="I49" s="3" t="s">
        <v>325</v>
      </c>
      <c r="J49" s="3"/>
      <c r="K49" s="3"/>
      <c r="L49" s="3"/>
      <c r="M49" s="3" t="s">
        <v>36</v>
      </c>
      <c r="N49" s="3" t="s">
        <v>37</v>
      </c>
      <c r="O49" s="3" t="s">
        <v>38</v>
      </c>
      <c r="P49" s="2" t="s">
        <v>356</v>
      </c>
      <c r="Q49" s="6">
        <v>210000000</v>
      </c>
      <c r="R49" s="6">
        <v>0</v>
      </c>
      <c r="S49" s="6">
        <v>0</v>
      </c>
      <c r="T49" s="6">
        <v>210000000</v>
      </c>
      <c r="U49" s="6">
        <v>0</v>
      </c>
      <c r="V49" s="6">
        <v>68297875.310000002</v>
      </c>
      <c r="W49" s="30">
        <v>141702124.69</v>
      </c>
      <c r="X49" s="6">
        <v>68297875.310000002</v>
      </c>
      <c r="Y49" s="6">
        <v>6000000</v>
      </c>
      <c r="Z49" s="6">
        <v>6000000</v>
      </c>
      <c r="AA49" s="6">
        <v>6000000</v>
      </c>
      <c r="AC49" s="37"/>
      <c r="AD49" s="37"/>
      <c r="AE49" s="34">
        <v>93229135</v>
      </c>
      <c r="AF49" s="35">
        <v>82739219</v>
      </c>
      <c r="AG49" s="37"/>
      <c r="AH49" s="37"/>
      <c r="AI49" s="38">
        <f>+AE49+AF49</f>
        <v>175968354</v>
      </c>
      <c r="AJ49" s="39">
        <f>+W49-AI49</f>
        <v>-34266229.310000002</v>
      </c>
      <c r="AK49" s="32" t="s">
        <v>5021</v>
      </c>
    </row>
    <row r="50" spans="1:37" ht="33.75" x14ac:dyDescent="0.25">
      <c r="A50" s="3" t="s">
        <v>32</v>
      </c>
      <c r="B50" s="2" t="s">
        <v>33</v>
      </c>
      <c r="C50" s="4" t="s">
        <v>355</v>
      </c>
      <c r="D50" s="3" t="s">
        <v>34</v>
      </c>
      <c r="E50" s="3" t="s">
        <v>39</v>
      </c>
      <c r="F50" s="3" t="s">
        <v>39</v>
      </c>
      <c r="G50" s="3" t="s">
        <v>39</v>
      </c>
      <c r="H50" s="3" t="s">
        <v>300</v>
      </c>
      <c r="I50" s="3" t="s">
        <v>47</v>
      </c>
      <c r="J50" s="3"/>
      <c r="K50" s="3"/>
      <c r="L50" s="3"/>
      <c r="M50" s="3" t="s">
        <v>36</v>
      </c>
      <c r="N50" s="3" t="s">
        <v>37</v>
      </c>
      <c r="O50" s="3" t="s">
        <v>38</v>
      </c>
      <c r="P50" s="2" t="s">
        <v>354</v>
      </c>
      <c r="Q50" s="6">
        <v>150000000</v>
      </c>
      <c r="R50" s="6">
        <v>0</v>
      </c>
      <c r="S50" s="6">
        <v>0</v>
      </c>
      <c r="T50" s="6">
        <v>150000000</v>
      </c>
      <c r="U50" s="6">
        <v>0</v>
      </c>
      <c r="V50" s="6">
        <v>25202444</v>
      </c>
      <c r="W50" s="6">
        <v>124797556</v>
      </c>
      <c r="X50" s="6">
        <v>22746044</v>
      </c>
      <c r="Y50" s="6">
        <v>0</v>
      </c>
      <c r="Z50" s="6">
        <v>0</v>
      </c>
      <c r="AA50" s="6">
        <v>0</v>
      </c>
      <c r="AC50" s="33"/>
      <c r="AD50" s="33"/>
      <c r="AE50" s="33"/>
      <c r="AF50" s="33"/>
      <c r="AG50" s="33"/>
      <c r="AH50" s="33"/>
      <c r="AI50" s="33"/>
      <c r="AJ50" s="33"/>
    </row>
    <row r="51" spans="1:37" ht="22.5" x14ac:dyDescent="0.25">
      <c r="A51" s="3" t="s">
        <v>32</v>
      </c>
      <c r="B51" s="2" t="s">
        <v>33</v>
      </c>
      <c r="C51" s="4" t="s">
        <v>353</v>
      </c>
      <c r="D51" s="3" t="s">
        <v>34</v>
      </c>
      <c r="E51" s="3" t="s">
        <v>39</v>
      </c>
      <c r="F51" s="3" t="s">
        <v>39</v>
      </c>
      <c r="G51" s="3" t="s">
        <v>39</v>
      </c>
      <c r="H51" s="3" t="s">
        <v>300</v>
      </c>
      <c r="I51" s="3" t="s">
        <v>333</v>
      </c>
      <c r="J51" s="3"/>
      <c r="K51" s="3"/>
      <c r="L51" s="3"/>
      <c r="M51" s="3" t="s">
        <v>36</v>
      </c>
      <c r="N51" s="3" t="s">
        <v>37</v>
      </c>
      <c r="O51" s="3" t="s">
        <v>38</v>
      </c>
      <c r="P51" s="2" t="s">
        <v>352</v>
      </c>
      <c r="Q51" s="6">
        <v>2000000</v>
      </c>
      <c r="R51" s="6">
        <v>0</v>
      </c>
      <c r="S51" s="6">
        <v>0</v>
      </c>
      <c r="T51" s="6">
        <v>2000000</v>
      </c>
      <c r="U51" s="6">
        <v>0</v>
      </c>
      <c r="V51" s="6">
        <v>300000</v>
      </c>
      <c r="W51" s="6">
        <v>1700000</v>
      </c>
      <c r="X51" s="6">
        <v>300000</v>
      </c>
      <c r="Y51" s="6">
        <v>300000</v>
      </c>
      <c r="Z51" s="6">
        <v>300000</v>
      </c>
      <c r="AA51" s="6">
        <v>300000</v>
      </c>
      <c r="AC51" s="33"/>
      <c r="AD51" s="33"/>
      <c r="AE51" s="33"/>
      <c r="AF51" s="33"/>
      <c r="AG51" s="33"/>
      <c r="AH51" s="33"/>
      <c r="AI51" s="33"/>
      <c r="AJ51" s="33"/>
    </row>
    <row r="52" spans="1:37" ht="22.5" x14ac:dyDescent="0.25">
      <c r="A52" s="3" t="s">
        <v>32</v>
      </c>
      <c r="B52" s="2" t="s">
        <v>33</v>
      </c>
      <c r="C52" s="4" t="s">
        <v>351</v>
      </c>
      <c r="D52" s="3" t="s">
        <v>34</v>
      </c>
      <c r="E52" s="3" t="s">
        <v>39</v>
      </c>
      <c r="F52" s="3" t="s">
        <v>39</v>
      </c>
      <c r="G52" s="3" t="s">
        <v>39</v>
      </c>
      <c r="H52" s="3" t="s">
        <v>300</v>
      </c>
      <c r="I52" s="3" t="s">
        <v>330</v>
      </c>
      <c r="J52" s="3"/>
      <c r="K52" s="3"/>
      <c r="L52" s="3"/>
      <c r="M52" s="3" t="s">
        <v>36</v>
      </c>
      <c r="N52" s="3" t="s">
        <v>37</v>
      </c>
      <c r="O52" s="3" t="s">
        <v>38</v>
      </c>
      <c r="P52" s="2" t="s">
        <v>350</v>
      </c>
      <c r="Q52" s="6">
        <v>80000000</v>
      </c>
      <c r="R52" s="6">
        <v>0</v>
      </c>
      <c r="S52" s="6">
        <v>30500000</v>
      </c>
      <c r="T52" s="6">
        <v>49500000</v>
      </c>
      <c r="U52" s="6">
        <v>0</v>
      </c>
      <c r="V52" s="6">
        <v>2500000</v>
      </c>
      <c r="W52" s="6">
        <v>47000000</v>
      </c>
      <c r="X52" s="6">
        <v>2500000</v>
      </c>
      <c r="Y52" s="6">
        <v>2500000</v>
      </c>
      <c r="Z52" s="6">
        <v>2500000</v>
      </c>
      <c r="AA52" s="6">
        <v>2500000</v>
      </c>
      <c r="AC52" s="33"/>
      <c r="AD52" s="33"/>
      <c r="AE52" s="33"/>
      <c r="AF52" s="33"/>
      <c r="AG52" s="33"/>
      <c r="AH52" s="33"/>
      <c r="AI52" s="33"/>
      <c r="AJ52" s="33"/>
    </row>
    <row r="53" spans="1:37" ht="56.25" x14ac:dyDescent="0.25">
      <c r="A53" s="3" t="s">
        <v>32</v>
      </c>
      <c r="B53" s="2" t="s">
        <v>33</v>
      </c>
      <c r="C53" s="4" t="s">
        <v>349</v>
      </c>
      <c r="D53" s="3" t="s">
        <v>34</v>
      </c>
      <c r="E53" s="3" t="s">
        <v>39</v>
      </c>
      <c r="F53" s="3" t="s">
        <v>39</v>
      </c>
      <c r="G53" s="3" t="s">
        <v>39</v>
      </c>
      <c r="H53" s="3" t="s">
        <v>300</v>
      </c>
      <c r="I53" s="3" t="s">
        <v>48</v>
      </c>
      <c r="J53" s="3"/>
      <c r="K53" s="3"/>
      <c r="L53" s="3"/>
      <c r="M53" s="3" t="s">
        <v>36</v>
      </c>
      <c r="N53" s="3" t="s">
        <v>37</v>
      </c>
      <c r="O53" s="3" t="s">
        <v>38</v>
      </c>
      <c r="P53" s="2" t="s">
        <v>348</v>
      </c>
      <c r="Q53" s="21">
        <v>335226680</v>
      </c>
      <c r="R53" s="21">
        <v>0</v>
      </c>
      <c r="S53" s="21">
        <v>0</v>
      </c>
      <c r="T53" s="21">
        <v>335226680</v>
      </c>
      <c r="U53" s="6">
        <v>0</v>
      </c>
      <c r="V53" s="21">
        <v>335226680</v>
      </c>
      <c r="W53" s="21">
        <v>0</v>
      </c>
      <c r="X53" s="21">
        <v>29493080</v>
      </c>
      <c r="Y53" s="21">
        <v>29493080</v>
      </c>
      <c r="Z53" s="21">
        <v>29493080</v>
      </c>
      <c r="AA53" s="21">
        <v>29493080</v>
      </c>
      <c r="AC53" s="33"/>
      <c r="AD53" s="33"/>
      <c r="AE53" s="33"/>
      <c r="AF53" s="33"/>
      <c r="AG53" s="33"/>
      <c r="AH53" s="33"/>
      <c r="AI53" s="33"/>
      <c r="AJ53" s="33"/>
    </row>
    <row r="54" spans="1:37" ht="22.5" x14ac:dyDescent="0.25">
      <c r="A54" s="3" t="s">
        <v>32</v>
      </c>
      <c r="B54" s="2" t="s">
        <v>33</v>
      </c>
      <c r="C54" s="4" t="s">
        <v>347</v>
      </c>
      <c r="D54" s="3" t="s">
        <v>34</v>
      </c>
      <c r="E54" s="3" t="s">
        <v>39</v>
      </c>
      <c r="F54" s="3" t="s">
        <v>39</v>
      </c>
      <c r="G54" s="3" t="s">
        <v>39</v>
      </c>
      <c r="H54" s="3" t="s">
        <v>333</v>
      </c>
      <c r="I54" s="3" t="s">
        <v>52</v>
      </c>
      <c r="J54" s="3"/>
      <c r="K54" s="3"/>
      <c r="L54" s="3"/>
      <c r="M54" s="3" t="s">
        <v>36</v>
      </c>
      <c r="N54" s="3" t="s">
        <v>37</v>
      </c>
      <c r="O54" s="3" t="s">
        <v>38</v>
      </c>
      <c r="P54" s="2" t="s">
        <v>346</v>
      </c>
      <c r="Q54" s="21">
        <v>1088113683</v>
      </c>
      <c r="R54" s="21">
        <v>0</v>
      </c>
      <c r="S54" s="21">
        <v>0</v>
      </c>
      <c r="T54" s="21">
        <v>1088113683</v>
      </c>
      <c r="U54" s="6">
        <v>0</v>
      </c>
      <c r="V54" s="21">
        <v>592343876</v>
      </c>
      <c r="W54" s="21">
        <v>495769807</v>
      </c>
      <c r="X54" s="21">
        <v>592343876</v>
      </c>
      <c r="Y54" s="21">
        <v>0</v>
      </c>
      <c r="Z54" s="21">
        <v>0</v>
      </c>
      <c r="AA54" s="21">
        <v>0</v>
      </c>
      <c r="AC54" s="33"/>
      <c r="AD54" s="33"/>
      <c r="AE54" s="33"/>
      <c r="AF54" s="33"/>
      <c r="AG54" s="33"/>
      <c r="AH54" s="33"/>
      <c r="AI54" s="33"/>
      <c r="AJ54" s="33"/>
    </row>
    <row r="55" spans="1:37" ht="22.5" x14ac:dyDescent="0.25">
      <c r="A55" s="3" t="s">
        <v>32</v>
      </c>
      <c r="B55" s="2" t="s">
        <v>33</v>
      </c>
      <c r="C55" s="4" t="s">
        <v>345</v>
      </c>
      <c r="D55" s="3" t="s">
        <v>34</v>
      </c>
      <c r="E55" s="3" t="s">
        <v>39</v>
      </c>
      <c r="F55" s="3" t="s">
        <v>39</v>
      </c>
      <c r="G55" s="3" t="s">
        <v>39</v>
      </c>
      <c r="H55" s="3" t="s">
        <v>333</v>
      </c>
      <c r="I55" s="3" t="s">
        <v>305</v>
      </c>
      <c r="J55" s="3"/>
      <c r="K55" s="3"/>
      <c r="L55" s="3"/>
      <c r="M55" s="3" t="s">
        <v>36</v>
      </c>
      <c r="N55" s="3" t="s">
        <v>37</v>
      </c>
      <c r="O55" s="3" t="s">
        <v>38</v>
      </c>
      <c r="P55" s="2" t="s">
        <v>344</v>
      </c>
      <c r="Q55" s="21">
        <v>146532199</v>
      </c>
      <c r="R55" s="21">
        <v>0</v>
      </c>
      <c r="S55" s="21">
        <v>0</v>
      </c>
      <c r="T55" s="21">
        <v>146532199</v>
      </c>
      <c r="U55" s="6">
        <v>0</v>
      </c>
      <c r="V55" s="21">
        <v>0</v>
      </c>
      <c r="W55" s="21">
        <v>146532199</v>
      </c>
      <c r="X55" s="21">
        <v>0</v>
      </c>
      <c r="Y55" s="21">
        <v>0</v>
      </c>
      <c r="Z55" s="21">
        <v>0</v>
      </c>
      <c r="AA55" s="21">
        <v>0</v>
      </c>
      <c r="AC55" s="33"/>
      <c r="AD55" s="33"/>
      <c r="AE55" s="33"/>
      <c r="AF55" s="33"/>
      <c r="AG55" s="33"/>
      <c r="AH55" s="33"/>
      <c r="AI55" s="33"/>
      <c r="AJ55" s="33"/>
    </row>
    <row r="56" spans="1:37" ht="22.5" x14ac:dyDescent="0.25">
      <c r="A56" s="3" t="s">
        <v>32</v>
      </c>
      <c r="B56" s="2" t="s">
        <v>33</v>
      </c>
      <c r="C56" s="4" t="s">
        <v>343</v>
      </c>
      <c r="D56" s="3" t="s">
        <v>34</v>
      </c>
      <c r="E56" s="3" t="s">
        <v>39</v>
      </c>
      <c r="F56" s="3" t="s">
        <v>39</v>
      </c>
      <c r="G56" s="3" t="s">
        <v>39</v>
      </c>
      <c r="H56" s="3" t="s">
        <v>330</v>
      </c>
      <c r="I56" s="3" t="s">
        <v>305</v>
      </c>
      <c r="J56" s="3"/>
      <c r="K56" s="3"/>
      <c r="L56" s="3"/>
      <c r="M56" s="3" t="s">
        <v>36</v>
      </c>
      <c r="N56" s="3" t="s">
        <v>37</v>
      </c>
      <c r="O56" s="3" t="s">
        <v>38</v>
      </c>
      <c r="P56" s="2" t="s">
        <v>342</v>
      </c>
      <c r="Q56" s="21">
        <v>1736478463</v>
      </c>
      <c r="R56" s="22">
        <v>88988830</v>
      </c>
      <c r="S56" s="23">
        <v>5191283</v>
      </c>
      <c r="T56" s="21">
        <v>1820276010</v>
      </c>
      <c r="U56" s="6">
        <v>0</v>
      </c>
      <c r="V56" s="21">
        <v>1759977925</v>
      </c>
      <c r="W56" s="21">
        <v>60298085</v>
      </c>
      <c r="X56" s="21">
        <v>884077925</v>
      </c>
      <c r="Y56" s="21">
        <v>0</v>
      </c>
      <c r="Z56" s="21">
        <v>0</v>
      </c>
      <c r="AA56" s="21">
        <v>0</v>
      </c>
      <c r="AC56" s="33"/>
      <c r="AD56" s="33"/>
      <c r="AE56" s="33"/>
      <c r="AF56" s="33"/>
      <c r="AG56" s="33"/>
      <c r="AH56" s="33"/>
      <c r="AI56" s="33"/>
      <c r="AJ56" s="33"/>
    </row>
    <row r="57" spans="1:37" ht="33.75" x14ac:dyDescent="0.25">
      <c r="A57" s="3" t="s">
        <v>32</v>
      </c>
      <c r="B57" s="2" t="s">
        <v>33</v>
      </c>
      <c r="C57" s="4" t="s">
        <v>341</v>
      </c>
      <c r="D57" s="3" t="s">
        <v>34</v>
      </c>
      <c r="E57" s="3" t="s">
        <v>39</v>
      </c>
      <c r="F57" s="3" t="s">
        <v>39</v>
      </c>
      <c r="G57" s="3" t="s">
        <v>39</v>
      </c>
      <c r="H57" s="3" t="s">
        <v>330</v>
      </c>
      <c r="I57" s="3" t="s">
        <v>325</v>
      </c>
      <c r="J57" s="3"/>
      <c r="K57" s="3"/>
      <c r="L57" s="3"/>
      <c r="M57" s="3" t="s">
        <v>36</v>
      </c>
      <c r="N57" s="3" t="s">
        <v>37</v>
      </c>
      <c r="O57" s="3" t="s">
        <v>38</v>
      </c>
      <c r="P57" s="2" t="s">
        <v>340</v>
      </c>
      <c r="Q57" s="21">
        <v>850986416</v>
      </c>
      <c r="R57" s="21">
        <v>0</v>
      </c>
      <c r="S57" s="23">
        <v>109988830</v>
      </c>
      <c r="T57" s="21">
        <v>740997586</v>
      </c>
      <c r="U57" s="6">
        <v>0</v>
      </c>
      <c r="V57" s="21">
        <v>674668111</v>
      </c>
      <c r="W57" s="21">
        <v>66329475</v>
      </c>
      <c r="X57" s="21">
        <v>674668111</v>
      </c>
      <c r="Y57" s="21">
        <v>1600000</v>
      </c>
      <c r="Z57" s="21">
        <v>1600000</v>
      </c>
      <c r="AA57" s="21">
        <v>1600000</v>
      </c>
      <c r="AC57" s="33"/>
      <c r="AD57" s="33"/>
      <c r="AE57" s="33"/>
      <c r="AF57" s="33"/>
      <c r="AG57" s="33"/>
      <c r="AH57" s="33"/>
      <c r="AI57" s="33"/>
      <c r="AJ57" s="33"/>
    </row>
    <row r="58" spans="1:37" ht="56.25" x14ac:dyDescent="0.25">
      <c r="A58" s="3" t="s">
        <v>32</v>
      </c>
      <c r="B58" s="2" t="s">
        <v>33</v>
      </c>
      <c r="C58" s="4" t="s">
        <v>339</v>
      </c>
      <c r="D58" s="3" t="s">
        <v>34</v>
      </c>
      <c r="E58" s="3" t="s">
        <v>39</v>
      </c>
      <c r="F58" s="3" t="s">
        <v>39</v>
      </c>
      <c r="G58" s="3" t="s">
        <v>39</v>
      </c>
      <c r="H58" s="3" t="s">
        <v>330</v>
      </c>
      <c r="I58" s="3" t="s">
        <v>47</v>
      </c>
      <c r="J58" s="3"/>
      <c r="K58" s="3"/>
      <c r="L58" s="3"/>
      <c r="M58" s="3" t="s">
        <v>36</v>
      </c>
      <c r="N58" s="3" t="s">
        <v>37</v>
      </c>
      <c r="O58" s="3" t="s">
        <v>38</v>
      </c>
      <c r="P58" s="2" t="s">
        <v>338</v>
      </c>
      <c r="Q58" s="21">
        <v>112700007</v>
      </c>
      <c r="R58" s="21">
        <v>0</v>
      </c>
      <c r="S58" s="21">
        <v>0</v>
      </c>
      <c r="T58" s="21">
        <v>112700007</v>
      </c>
      <c r="U58" s="6">
        <v>0</v>
      </c>
      <c r="V58" s="21">
        <v>112700007</v>
      </c>
      <c r="W58" s="21">
        <v>0</v>
      </c>
      <c r="X58" s="21">
        <v>8705013.6699999999</v>
      </c>
      <c r="Y58" s="21">
        <v>8705013.6699999999</v>
      </c>
      <c r="Z58" s="21">
        <v>8705013.6699999999</v>
      </c>
      <c r="AA58" s="21">
        <v>1395178</v>
      </c>
      <c r="AC58" s="33"/>
      <c r="AD58" s="33"/>
      <c r="AE58" s="33"/>
      <c r="AF58" s="33"/>
      <c r="AG58" s="33"/>
      <c r="AH58" s="33"/>
      <c r="AI58" s="33"/>
      <c r="AJ58" s="33"/>
    </row>
    <row r="59" spans="1:37" ht="24" x14ac:dyDescent="0.25">
      <c r="A59" s="3" t="s">
        <v>32</v>
      </c>
      <c r="B59" s="2" t="s">
        <v>33</v>
      </c>
      <c r="C59" s="44" t="s">
        <v>337</v>
      </c>
      <c r="D59" s="3" t="s">
        <v>34</v>
      </c>
      <c r="E59" s="3" t="s">
        <v>39</v>
      </c>
      <c r="F59" s="3" t="s">
        <v>39</v>
      </c>
      <c r="G59" s="3" t="s">
        <v>39</v>
      </c>
      <c r="H59" s="3" t="s">
        <v>330</v>
      </c>
      <c r="I59" s="3" t="s">
        <v>336</v>
      </c>
      <c r="J59" s="3"/>
      <c r="K59" s="3"/>
      <c r="L59" s="3"/>
      <c r="M59" s="3" t="s">
        <v>36</v>
      </c>
      <c r="N59" s="45" t="s">
        <v>37</v>
      </c>
      <c r="O59" s="45" t="s">
        <v>38</v>
      </c>
      <c r="P59" s="46" t="s">
        <v>335</v>
      </c>
      <c r="Q59" s="22">
        <v>1780000000</v>
      </c>
      <c r="R59" s="22">
        <v>56691283</v>
      </c>
      <c r="S59" s="22">
        <v>0</v>
      </c>
      <c r="T59" s="22">
        <v>1836691283</v>
      </c>
      <c r="U59" s="6">
        <v>0</v>
      </c>
      <c r="V59" s="22">
        <v>1049614774.3099999</v>
      </c>
      <c r="W59" s="47">
        <v>787076508.69000006</v>
      </c>
      <c r="X59" s="22">
        <v>1003896363.3099999</v>
      </c>
      <c r="Y59" s="22">
        <v>0</v>
      </c>
      <c r="Z59" s="22">
        <v>0</v>
      </c>
      <c r="AA59" s="22">
        <v>0</v>
      </c>
      <c r="AC59" s="48">
        <v>15919203</v>
      </c>
      <c r="AD59" s="49">
        <v>550142166</v>
      </c>
      <c r="AE59" s="48">
        <v>99781826</v>
      </c>
      <c r="AF59" s="49">
        <v>86225201.501396224</v>
      </c>
      <c r="AG59" s="49">
        <v>28635006</v>
      </c>
      <c r="AH59" s="49">
        <v>190317555</v>
      </c>
      <c r="AI59" s="50">
        <f>SUBTOTAL(9,AC59:AH59)</f>
        <v>971020957.50139618</v>
      </c>
      <c r="AJ59" s="36">
        <f>+W59-AI59</f>
        <v>-183944448.81139612</v>
      </c>
    </row>
    <row r="60" spans="1:37" ht="67.5" x14ac:dyDescent="0.25">
      <c r="A60" s="3" t="s">
        <v>32</v>
      </c>
      <c r="B60" s="2" t="s">
        <v>33</v>
      </c>
      <c r="C60" s="4" t="s">
        <v>334</v>
      </c>
      <c r="D60" s="3" t="s">
        <v>34</v>
      </c>
      <c r="E60" s="3" t="s">
        <v>39</v>
      </c>
      <c r="F60" s="3" t="s">
        <v>39</v>
      </c>
      <c r="G60" s="3" t="s">
        <v>39</v>
      </c>
      <c r="H60" s="3" t="s">
        <v>330</v>
      </c>
      <c r="I60" s="3" t="s">
        <v>333</v>
      </c>
      <c r="J60" s="3"/>
      <c r="K60" s="3"/>
      <c r="L60" s="3"/>
      <c r="M60" s="3" t="s">
        <v>36</v>
      </c>
      <c r="N60" s="3" t="s">
        <v>37</v>
      </c>
      <c r="O60" s="3" t="s">
        <v>38</v>
      </c>
      <c r="P60" s="2" t="s">
        <v>332</v>
      </c>
      <c r="Q60" s="21">
        <v>177961256</v>
      </c>
      <c r="R60" s="21">
        <v>0</v>
      </c>
      <c r="S60" s="21">
        <v>0</v>
      </c>
      <c r="T60" s="21">
        <v>177961256</v>
      </c>
      <c r="U60" s="6">
        <v>0</v>
      </c>
      <c r="V60" s="21">
        <v>31260490</v>
      </c>
      <c r="W60" s="21">
        <v>146700766</v>
      </c>
      <c r="X60" s="21">
        <v>31260490</v>
      </c>
      <c r="Y60" s="21">
        <v>200000</v>
      </c>
      <c r="Z60" s="21">
        <v>200000</v>
      </c>
      <c r="AA60" s="21">
        <v>200000</v>
      </c>
    </row>
    <row r="61" spans="1:37" ht="78.75" x14ac:dyDescent="0.25">
      <c r="A61" s="3" t="s">
        <v>32</v>
      </c>
      <c r="B61" s="2" t="s">
        <v>33</v>
      </c>
      <c r="C61" s="4" t="s">
        <v>331</v>
      </c>
      <c r="D61" s="3" t="s">
        <v>34</v>
      </c>
      <c r="E61" s="3" t="s">
        <v>39</v>
      </c>
      <c r="F61" s="3" t="s">
        <v>39</v>
      </c>
      <c r="G61" s="3" t="s">
        <v>39</v>
      </c>
      <c r="H61" s="3" t="s">
        <v>330</v>
      </c>
      <c r="I61" s="3" t="s">
        <v>48</v>
      </c>
      <c r="J61" s="3"/>
      <c r="K61" s="3"/>
      <c r="L61" s="3"/>
      <c r="M61" s="3" t="s">
        <v>36</v>
      </c>
      <c r="N61" s="3" t="s">
        <v>37</v>
      </c>
      <c r="O61" s="3" t="s">
        <v>38</v>
      </c>
      <c r="P61" s="2" t="s">
        <v>329</v>
      </c>
      <c r="Q61" s="21">
        <v>1200000</v>
      </c>
      <c r="R61" s="21">
        <v>0</v>
      </c>
      <c r="S61" s="21">
        <v>0</v>
      </c>
      <c r="T61" s="21">
        <v>1200000</v>
      </c>
      <c r="U61" s="6">
        <v>0</v>
      </c>
      <c r="V61" s="21">
        <v>200000</v>
      </c>
      <c r="W61" s="21">
        <v>1000000</v>
      </c>
      <c r="X61" s="21">
        <v>200000</v>
      </c>
      <c r="Y61" s="21">
        <v>200000</v>
      </c>
      <c r="Z61" s="21">
        <v>200000</v>
      </c>
      <c r="AA61" s="21">
        <v>200000</v>
      </c>
    </row>
    <row r="62" spans="1:37" ht="22.5" x14ac:dyDescent="0.25">
      <c r="A62" s="3" t="s">
        <v>32</v>
      </c>
      <c r="B62" s="2" t="s">
        <v>33</v>
      </c>
      <c r="C62" s="4" t="s">
        <v>328</v>
      </c>
      <c r="D62" s="3" t="s">
        <v>34</v>
      </c>
      <c r="E62" s="3" t="s">
        <v>39</v>
      </c>
      <c r="F62" s="3" t="s">
        <v>39</v>
      </c>
      <c r="G62" s="3" t="s">
        <v>39</v>
      </c>
      <c r="H62" s="3" t="s">
        <v>48</v>
      </c>
      <c r="I62" s="3" t="s">
        <v>305</v>
      </c>
      <c r="J62" s="3"/>
      <c r="K62" s="3"/>
      <c r="L62" s="3"/>
      <c r="M62" s="3" t="s">
        <v>36</v>
      </c>
      <c r="N62" s="3" t="s">
        <v>37</v>
      </c>
      <c r="O62" s="3" t="s">
        <v>38</v>
      </c>
      <c r="P62" s="2" t="s">
        <v>327</v>
      </c>
      <c r="Q62" s="21">
        <v>188000000</v>
      </c>
      <c r="R62" s="21">
        <v>0</v>
      </c>
      <c r="S62" s="21">
        <v>0</v>
      </c>
      <c r="T62" s="21">
        <v>188000000</v>
      </c>
      <c r="U62" s="6">
        <v>0</v>
      </c>
      <c r="V62" s="21">
        <v>160000000</v>
      </c>
      <c r="W62" s="21">
        <v>28000000</v>
      </c>
      <c r="X62" s="21">
        <v>0</v>
      </c>
      <c r="Y62" s="21">
        <v>0</v>
      </c>
      <c r="Z62" s="21">
        <v>0</v>
      </c>
      <c r="AA62" s="21">
        <v>0</v>
      </c>
    </row>
    <row r="63" spans="1:37" ht="45" x14ac:dyDescent="0.25">
      <c r="A63" s="3" t="s">
        <v>32</v>
      </c>
      <c r="B63" s="2" t="s">
        <v>33</v>
      </c>
      <c r="C63" s="4" t="s">
        <v>326</v>
      </c>
      <c r="D63" s="3" t="s">
        <v>34</v>
      </c>
      <c r="E63" s="3" t="s">
        <v>39</v>
      </c>
      <c r="F63" s="3" t="s">
        <v>39</v>
      </c>
      <c r="G63" s="3" t="s">
        <v>39</v>
      </c>
      <c r="H63" s="3" t="s">
        <v>48</v>
      </c>
      <c r="I63" s="3" t="s">
        <v>325</v>
      </c>
      <c r="J63" s="3"/>
      <c r="K63" s="3"/>
      <c r="L63" s="3"/>
      <c r="M63" s="3" t="s">
        <v>36</v>
      </c>
      <c r="N63" s="3" t="s">
        <v>37</v>
      </c>
      <c r="O63" s="3" t="s">
        <v>38</v>
      </c>
      <c r="P63" s="2" t="s">
        <v>324</v>
      </c>
      <c r="Q63" s="21">
        <v>38000000</v>
      </c>
      <c r="R63" s="21">
        <v>0</v>
      </c>
      <c r="S63" s="21">
        <v>0</v>
      </c>
      <c r="T63" s="21">
        <v>38000000</v>
      </c>
      <c r="U63" s="6">
        <v>0</v>
      </c>
      <c r="V63" s="21">
        <v>0</v>
      </c>
      <c r="W63" s="21">
        <v>38000000</v>
      </c>
      <c r="X63" s="21">
        <v>0</v>
      </c>
      <c r="Y63" s="21">
        <v>0</v>
      </c>
      <c r="Z63" s="21">
        <v>0</v>
      </c>
      <c r="AA63" s="21">
        <v>0</v>
      </c>
    </row>
    <row r="64" spans="1:37" ht="90" x14ac:dyDescent="0.25">
      <c r="A64" s="3" t="s">
        <v>32</v>
      </c>
      <c r="B64" s="2" t="s">
        <v>33</v>
      </c>
      <c r="C64" s="4" t="s">
        <v>323</v>
      </c>
      <c r="D64" s="3" t="s">
        <v>34</v>
      </c>
      <c r="E64" s="3" t="s">
        <v>39</v>
      </c>
      <c r="F64" s="3" t="s">
        <v>39</v>
      </c>
      <c r="G64" s="3" t="s">
        <v>39</v>
      </c>
      <c r="H64" s="3" t="s">
        <v>48</v>
      </c>
      <c r="I64" s="3" t="s">
        <v>47</v>
      </c>
      <c r="J64" s="3"/>
      <c r="K64" s="3"/>
      <c r="L64" s="3"/>
      <c r="M64" s="3" t="s">
        <v>36</v>
      </c>
      <c r="N64" s="3" t="s">
        <v>37</v>
      </c>
      <c r="O64" s="3" t="s">
        <v>38</v>
      </c>
      <c r="P64" s="2" t="s">
        <v>322</v>
      </c>
      <c r="Q64" s="21">
        <v>18505714</v>
      </c>
      <c r="R64" s="21">
        <v>0</v>
      </c>
      <c r="S64" s="21">
        <v>0</v>
      </c>
      <c r="T64" s="21">
        <v>18505714</v>
      </c>
      <c r="U64" s="6">
        <v>0</v>
      </c>
      <c r="V64" s="21">
        <v>18505714</v>
      </c>
      <c r="W64" s="21">
        <v>0</v>
      </c>
      <c r="X64" s="21">
        <v>636064.93000000005</v>
      </c>
      <c r="Y64" s="21">
        <v>636064.93000000005</v>
      </c>
      <c r="Z64" s="21">
        <v>636064.93000000005</v>
      </c>
      <c r="AA64" s="21">
        <v>636064.93000000005</v>
      </c>
    </row>
    <row r="65" spans="1:27" ht="33.75" x14ac:dyDescent="0.25">
      <c r="A65" s="3" t="s">
        <v>32</v>
      </c>
      <c r="B65" s="2" t="s">
        <v>33</v>
      </c>
      <c r="C65" s="4" t="s">
        <v>321</v>
      </c>
      <c r="D65" s="3" t="s">
        <v>34</v>
      </c>
      <c r="E65" s="3" t="s">
        <v>39</v>
      </c>
      <c r="F65" s="3" t="s">
        <v>39</v>
      </c>
      <c r="G65" s="3" t="s">
        <v>39</v>
      </c>
      <c r="H65" s="3" t="s">
        <v>320</v>
      </c>
      <c r="I65" s="3"/>
      <c r="J65" s="3"/>
      <c r="K65" s="3"/>
      <c r="L65" s="3"/>
      <c r="M65" s="3" t="s">
        <v>36</v>
      </c>
      <c r="N65" s="3" t="s">
        <v>37</v>
      </c>
      <c r="O65" s="3" t="s">
        <v>38</v>
      </c>
      <c r="P65" s="2" t="s">
        <v>319</v>
      </c>
      <c r="Q65" s="21">
        <v>150000000</v>
      </c>
      <c r="R65" s="21">
        <v>0</v>
      </c>
      <c r="S65" s="21">
        <v>0</v>
      </c>
      <c r="T65" s="21">
        <v>150000000</v>
      </c>
      <c r="U65" s="6">
        <v>0</v>
      </c>
      <c r="V65" s="21">
        <v>90000000</v>
      </c>
      <c r="W65" s="21">
        <v>60000000</v>
      </c>
      <c r="X65" s="21">
        <v>12701861</v>
      </c>
      <c r="Y65" s="21">
        <v>0</v>
      </c>
      <c r="Z65" s="21">
        <v>0</v>
      </c>
      <c r="AA65" s="21">
        <v>0</v>
      </c>
    </row>
    <row r="66" spans="1:27" ht="22.5" x14ac:dyDescent="0.25">
      <c r="A66" s="3" t="s">
        <v>32</v>
      </c>
      <c r="B66" s="2" t="s">
        <v>33</v>
      </c>
      <c r="C66" s="4" t="s">
        <v>318</v>
      </c>
      <c r="D66" s="3" t="s">
        <v>34</v>
      </c>
      <c r="E66" s="3" t="s">
        <v>40</v>
      </c>
      <c r="F66" s="3" t="s">
        <v>39</v>
      </c>
      <c r="G66" s="3" t="s">
        <v>39</v>
      </c>
      <c r="H66" s="3" t="s">
        <v>317</v>
      </c>
      <c r="I66" s="3" t="s">
        <v>305</v>
      </c>
      <c r="J66" s="3"/>
      <c r="K66" s="3"/>
      <c r="L66" s="3"/>
      <c r="M66" s="3" t="s">
        <v>36</v>
      </c>
      <c r="N66" s="3" t="s">
        <v>37</v>
      </c>
      <c r="O66" s="3" t="s">
        <v>38</v>
      </c>
      <c r="P66" s="2" t="s">
        <v>314</v>
      </c>
      <c r="Q66" s="6">
        <v>44287572</v>
      </c>
      <c r="R66" s="6">
        <v>0</v>
      </c>
      <c r="S66" s="6">
        <v>0</v>
      </c>
      <c r="T66" s="6">
        <v>44287572</v>
      </c>
      <c r="U66" s="6">
        <v>0</v>
      </c>
      <c r="V66" s="6">
        <v>0</v>
      </c>
      <c r="W66" s="6">
        <v>44287572</v>
      </c>
      <c r="X66" s="6">
        <v>0</v>
      </c>
      <c r="Y66" s="6">
        <v>0</v>
      </c>
      <c r="Z66" s="6">
        <v>0</v>
      </c>
      <c r="AA66" s="6">
        <v>0</v>
      </c>
    </row>
    <row r="67" spans="1:27" ht="22.5" x14ac:dyDescent="0.25">
      <c r="A67" s="3" t="s">
        <v>32</v>
      </c>
      <c r="B67" s="2" t="s">
        <v>33</v>
      </c>
      <c r="C67" s="4" t="s">
        <v>316</v>
      </c>
      <c r="D67" s="3" t="s">
        <v>34</v>
      </c>
      <c r="E67" s="3" t="s">
        <v>40</v>
      </c>
      <c r="F67" s="3" t="s">
        <v>39</v>
      </c>
      <c r="G67" s="3" t="s">
        <v>39</v>
      </c>
      <c r="H67" s="3" t="s">
        <v>315</v>
      </c>
      <c r="I67" s="3" t="s">
        <v>305</v>
      </c>
      <c r="J67" s="3"/>
      <c r="K67" s="3"/>
      <c r="L67" s="3"/>
      <c r="M67" s="3" t="s">
        <v>36</v>
      </c>
      <c r="N67" s="3" t="s">
        <v>37</v>
      </c>
      <c r="O67" s="3" t="s">
        <v>38</v>
      </c>
      <c r="P67" s="2" t="s">
        <v>314</v>
      </c>
      <c r="Q67" s="6">
        <v>1027542628</v>
      </c>
      <c r="R67" s="6">
        <v>0</v>
      </c>
      <c r="S67" s="6">
        <v>0</v>
      </c>
      <c r="T67" s="6">
        <v>1027542628</v>
      </c>
      <c r="U67" s="6">
        <v>0</v>
      </c>
      <c r="V67" s="6">
        <v>338772711</v>
      </c>
      <c r="W67" s="6">
        <v>688769917</v>
      </c>
      <c r="X67" s="6">
        <v>324057267</v>
      </c>
      <c r="Y67" s="6">
        <v>0</v>
      </c>
      <c r="Z67" s="6">
        <v>0</v>
      </c>
      <c r="AA67" s="6">
        <v>0</v>
      </c>
    </row>
    <row r="68" spans="1:27" ht="22.5" x14ac:dyDescent="0.25">
      <c r="A68" s="3" t="s">
        <v>32</v>
      </c>
      <c r="B68" s="2" t="s">
        <v>33</v>
      </c>
      <c r="C68" s="4" t="s">
        <v>313</v>
      </c>
      <c r="D68" s="3" t="s">
        <v>34</v>
      </c>
      <c r="E68" s="3" t="s">
        <v>40</v>
      </c>
      <c r="F68" s="3" t="s">
        <v>39</v>
      </c>
      <c r="G68" s="3" t="s">
        <v>39</v>
      </c>
      <c r="H68" s="3" t="s">
        <v>312</v>
      </c>
      <c r="I68" s="3" t="s">
        <v>52</v>
      </c>
      <c r="J68" s="3"/>
      <c r="K68" s="3"/>
      <c r="L68" s="3"/>
      <c r="M68" s="3" t="s">
        <v>36</v>
      </c>
      <c r="N68" s="3" t="s">
        <v>37</v>
      </c>
      <c r="O68" s="3" t="s">
        <v>38</v>
      </c>
      <c r="P68" s="2" t="s">
        <v>311</v>
      </c>
      <c r="Q68" s="6">
        <v>1206416800</v>
      </c>
      <c r="R68" s="6">
        <v>0</v>
      </c>
      <c r="S68" s="6">
        <v>0</v>
      </c>
      <c r="T68" s="6">
        <v>1206416800</v>
      </c>
      <c r="U68" s="6">
        <v>0</v>
      </c>
      <c r="V68" s="6">
        <v>1206416800</v>
      </c>
      <c r="W68" s="6">
        <v>0</v>
      </c>
      <c r="X68" s="6">
        <v>0</v>
      </c>
      <c r="Y68" s="6">
        <v>0</v>
      </c>
      <c r="Z68" s="6">
        <v>0</v>
      </c>
      <c r="AA68" s="6">
        <v>0</v>
      </c>
    </row>
    <row r="69" spans="1:27" ht="33.75" x14ac:dyDescent="0.25">
      <c r="A69" s="3" t="s">
        <v>32</v>
      </c>
      <c r="B69" s="2" t="s">
        <v>33</v>
      </c>
      <c r="C69" s="4" t="s">
        <v>310</v>
      </c>
      <c r="D69" s="3" t="s">
        <v>34</v>
      </c>
      <c r="E69" s="3" t="s">
        <v>40</v>
      </c>
      <c r="F69" s="3" t="s">
        <v>45</v>
      </c>
      <c r="G69" s="3" t="s">
        <v>39</v>
      </c>
      <c r="H69" s="3" t="s">
        <v>47</v>
      </c>
      <c r="I69" s="3" t="s">
        <v>305</v>
      </c>
      <c r="J69" s="3"/>
      <c r="K69" s="3"/>
      <c r="L69" s="3"/>
      <c r="M69" s="3" t="s">
        <v>36</v>
      </c>
      <c r="N69" s="3" t="s">
        <v>37</v>
      </c>
      <c r="O69" s="3" t="s">
        <v>38</v>
      </c>
      <c r="P69" s="2" t="s">
        <v>309</v>
      </c>
      <c r="Q69" s="6">
        <v>440028000</v>
      </c>
      <c r="R69" s="6">
        <v>0</v>
      </c>
      <c r="S69" s="6">
        <v>0</v>
      </c>
      <c r="T69" s="6">
        <v>440028000</v>
      </c>
      <c r="U69" s="6">
        <v>0</v>
      </c>
      <c r="V69" s="6">
        <v>440028000</v>
      </c>
      <c r="W69" s="6">
        <v>0</v>
      </c>
      <c r="X69" s="6">
        <v>0</v>
      </c>
      <c r="Y69" s="6">
        <v>0</v>
      </c>
      <c r="Z69" s="6">
        <v>0</v>
      </c>
      <c r="AA69" s="6">
        <v>0</v>
      </c>
    </row>
    <row r="70" spans="1:27" ht="22.5" x14ac:dyDescent="0.25">
      <c r="A70" s="3" t="s">
        <v>32</v>
      </c>
      <c r="B70" s="2" t="s">
        <v>33</v>
      </c>
      <c r="C70" s="4" t="s">
        <v>308</v>
      </c>
      <c r="D70" s="3" t="s">
        <v>34</v>
      </c>
      <c r="E70" s="3" t="s">
        <v>40</v>
      </c>
      <c r="F70" s="3" t="s">
        <v>45</v>
      </c>
      <c r="G70" s="3" t="s">
        <v>39</v>
      </c>
      <c r="H70" s="3" t="s">
        <v>49</v>
      </c>
      <c r="I70" s="3" t="s">
        <v>52</v>
      </c>
      <c r="J70" s="3"/>
      <c r="K70" s="3"/>
      <c r="L70" s="3"/>
      <c r="M70" s="3" t="s">
        <v>36</v>
      </c>
      <c r="N70" s="3" t="s">
        <v>37</v>
      </c>
      <c r="O70" s="3" t="s">
        <v>38</v>
      </c>
      <c r="P70" s="2" t="s">
        <v>307</v>
      </c>
      <c r="Q70" s="6">
        <v>78480045</v>
      </c>
      <c r="R70" s="6">
        <v>0</v>
      </c>
      <c r="S70" s="6">
        <v>0</v>
      </c>
      <c r="T70" s="6">
        <v>78480045</v>
      </c>
      <c r="U70" s="6">
        <v>0</v>
      </c>
      <c r="V70" s="6">
        <v>78480045</v>
      </c>
      <c r="W70" s="6">
        <v>0</v>
      </c>
      <c r="X70" s="6">
        <v>0</v>
      </c>
      <c r="Y70" s="6">
        <v>0</v>
      </c>
      <c r="Z70" s="6">
        <v>0</v>
      </c>
      <c r="AA70" s="6">
        <v>0</v>
      </c>
    </row>
    <row r="71" spans="1:27" ht="45" x14ac:dyDescent="0.25">
      <c r="A71" s="3" t="s">
        <v>32</v>
      </c>
      <c r="B71" s="2" t="s">
        <v>33</v>
      </c>
      <c r="C71" s="4" t="s">
        <v>306</v>
      </c>
      <c r="D71" s="3" t="s">
        <v>34</v>
      </c>
      <c r="E71" s="3" t="s">
        <v>40</v>
      </c>
      <c r="F71" s="3" t="s">
        <v>45</v>
      </c>
      <c r="G71" s="3" t="s">
        <v>39</v>
      </c>
      <c r="H71" s="3" t="s">
        <v>49</v>
      </c>
      <c r="I71" s="3" t="s">
        <v>305</v>
      </c>
      <c r="J71" s="3"/>
      <c r="K71" s="3"/>
      <c r="L71" s="3"/>
      <c r="M71" s="3" t="s">
        <v>36</v>
      </c>
      <c r="N71" s="3" t="s">
        <v>37</v>
      </c>
      <c r="O71" s="3" t="s">
        <v>38</v>
      </c>
      <c r="P71" s="2" t="s">
        <v>304</v>
      </c>
      <c r="Q71" s="6">
        <v>75816955</v>
      </c>
      <c r="R71" s="6">
        <v>0</v>
      </c>
      <c r="S71" s="6">
        <v>0</v>
      </c>
      <c r="T71" s="6">
        <v>75816955</v>
      </c>
      <c r="U71" s="6">
        <v>0</v>
      </c>
      <c r="V71" s="6">
        <v>75816955</v>
      </c>
      <c r="W71" s="6">
        <v>0</v>
      </c>
      <c r="X71" s="6">
        <v>0</v>
      </c>
      <c r="Y71" s="6">
        <v>0</v>
      </c>
      <c r="Z71" s="6">
        <v>0</v>
      </c>
      <c r="AA71" s="6">
        <v>0</v>
      </c>
    </row>
    <row r="72" spans="1:27" ht="22.5" x14ac:dyDescent="0.25">
      <c r="A72" s="3" t="s">
        <v>32</v>
      </c>
      <c r="B72" s="2" t="s">
        <v>33</v>
      </c>
      <c r="C72" s="4" t="s">
        <v>303</v>
      </c>
      <c r="D72" s="3" t="s">
        <v>34</v>
      </c>
      <c r="E72" s="3" t="s">
        <v>56</v>
      </c>
      <c r="F72" s="3" t="s">
        <v>35</v>
      </c>
      <c r="G72" s="3" t="s">
        <v>39</v>
      </c>
      <c r="H72" s="3" t="s">
        <v>52</v>
      </c>
      <c r="I72" s="3"/>
      <c r="J72" s="3"/>
      <c r="K72" s="3"/>
      <c r="L72" s="3"/>
      <c r="M72" s="3" t="s">
        <v>36</v>
      </c>
      <c r="N72" s="3" t="s">
        <v>37</v>
      </c>
      <c r="O72" s="3" t="s">
        <v>38</v>
      </c>
      <c r="P72" s="2" t="s">
        <v>302</v>
      </c>
      <c r="Q72" s="6">
        <v>5932304000</v>
      </c>
      <c r="R72" s="6">
        <v>0</v>
      </c>
      <c r="S72" s="6">
        <v>0</v>
      </c>
      <c r="T72" s="6">
        <v>5932304000</v>
      </c>
      <c r="U72" s="6">
        <v>0</v>
      </c>
      <c r="V72" s="6">
        <v>5932304000</v>
      </c>
      <c r="W72" s="6">
        <v>0</v>
      </c>
      <c r="X72" s="6">
        <v>4244415637</v>
      </c>
      <c r="Y72" s="6">
        <v>4244415637</v>
      </c>
      <c r="Z72" s="6">
        <v>4244415637</v>
      </c>
      <c r="AA72" s="6">
        <v>0</v>
      </c>
    </row>
    <row r="73" spans="1:27" ht="33.75" x14ac:dyDescent="0.25">
      <c r="A73" s="3" t="s">
        <v>32</v>
      </c>
      <c r="B73" s="2" t="s">
        <v>33</v>
      </c>
      <c r="C73" s="4" t="s">
        <v>301</v>
      </c>
      <c r="D73" s="3" t="s">
        <v>34</v>
      </c>
      <c r="E73" s="3" t="s">
        <v>56</v>
      </c>
      <c r="F73" s="3" t="s">
        <v>35</v>
      </c>
      <c r="G73" s="3" t="s">
        <v>39</v>
      </c>
      <c r="H73" s="3" t="s">
        <v>300</v>
      </c>
      <c r="I73" s="3"/>
      <c r="J73" s="3"/>
      <c r="K73" s="3"/>
      <c r="L73" s="3"/>
      <c r="M73" s="3" t="s">
        <v>36</v>
      </c>
      <c r="N73" s="3" t="s">
        <v>37</v>
      </c>
      <c r="O73" s="3" t="s">
        <v>38</v>
      </c>
      <c r="P73" s="2" t="s">
        <v>299</v>
      </c>
      <c r="Q73" s="6">
        <v>10000000</v>
      </c>
      <c r="R73" s="6">
        <v>0</v>
      </c>
      <c r="S73" s="6">
        <v>0</v>
      </c>
      <c r="T73" s="6">
        <v>10000000</v>
      </c>
      <c r="U73" s="6">
        <v>0</v>
      </c>
      <c r="V73" s="6">
        <v>10000000</v>
      </c>
      <c r="W73" s="6">
        <v>0</v>
      </c>
      <c r="X73" s="6">
        <v>0</v>
      </c>
      <c r="Y73" s="6">
        <v>0</v>
      </c>
      <c r="Z73" s="6">
        <v>0</v>
      </c>
      <c r="AA73" s="6">
        <v>0</v>
      </c>
    </row>
    <row r="74" spans="1:27" ht="123.75" x14ac:dyDescent="0.25">
      <c r="A74" s="3" t="s">
        <v>32</v>
      </c>
      <c r="B74" s="2" t="s">
        <v>33</v>
      </c>
      <c r="C74" s="4" t="s">
        <v>298</v>
      </c>
      <c r="D74" s="3" t="s">
        <v>58</v>
      </c>
      <c r="E74" s="3" t="s">
        <v>59</v>
      </c>
      <c r="F74" s="3" t="s">
        <v>60</v>
      </c>
      <c r="G74" s="3" t="s">
        <v>61</v>
      </c>
      <c r="H74" s="3" t="s">
        <v>82</v>
      </c>
      <c r="I74" s="3" t="s">
        <v>295</v>
      </c>
      <c r="J74" s="3" t="s">
        <v>39</v>
      </c>
      <c r="K74" s="3"/>
      <c r="L74" s="3"/>
      <c r="M74" s="3" t="s">
        <v>36</v>
      </c>
      <c r="N74" s="3" t="s">
        <v>55</v>
      </c>
      <c r="O74" s="3" t="s">
        <v>38</v>
      </c>
      <c r="P74" s="2" t="s">
        <v>297</v>
      </c>
      <c r="Q74" s="6">
        <v>3925995326</v>
      </c>
      <c r="R74" s="6">
        <v>0</v>
      </c>
      <c r="S74" s="6">
        <v>0</v>
      </c>
      <c r="T74" s="6">
        <v>3925995326</v>
      </c>
      <c r="U74" s="6">
        <v>0</v>
      </c>
      <c r="V74" s="6">
        <v>2181615916</v>
      </c>
      <c r="W74" s="6">
        <v>1744379410</v>
      </c>
      <c r="X74" s="6">
        <v>983736511</v>
      </c>
      <c r="Y74" s="6">
        <v>0</v>
      </c>
      <c r="Z74" s="6">
        <v>0</v>
      </c>
      <c r="AA74" s="6">
        <v>0</v>
      </c>
    </row>
    <row r="75" spans="1:27" ht="123.75" x14ac:dyDescent="0.25">
      <c r="A75" s="3" t="s">
        <v>32</v>
      </c>
      <c r="B75" s="2" t="s">
        <v>33</v>
      </c>
      <c r="C75" s="4" t="s">
        <v>296</v>
      </c>
      <c r="D75" s="3" t="s">
        <v>58</v>
      </c>
      <c r="E75" s="3" t="s">
        <v>59</v>
      </c>
      <c r="F75" s="3" t="s">
        <v>60</v>
      </c>
      <c r="G75" s="3" t="s">
        <v>61</v>
      </c>
      <c r="H75" s="3" t="s">
        <v>82</v>
      </c>
      <c r="I75" s="3" t="s">
        <v>295</v>
      </c>
      <c r="J75" s="3" t="s">
        <v>45</v>
      </c>
      <c r="K75" s="3"/>
      <c r="L75" s="3"/>
      <c r="M75" s="3" t="s">
        <v>36</v>
      </c>
      <c r="N75" s="3" t="s">
        <v>55</v>
      </c>
      <c r="O75" s="3" t="s">
        <v>38</v>
      </c>
      <c r="P75" s="2" t="s">
        <v>294</v>
      </c>
      <c r="Q75" s="6">
        <v>29074004674</v>
      </c>
      <c r="R75" s="6">
        <v>0</v>
      </c>
      <c r="S75" s="6">
        <v>0</v>
      </c>
      <c r="T75" s="6">
        <v>29074004674</v>
      </c>
      <c r="U75" s="6">
        <v>0</v>
      </c>
      <c r="V75" s="6">
        <v>0</v>
      </c>
      <c r="W75" s="6">
        <v>29074004674</v>
      </c>
      <c r="X75" s="6">
        <v>0</v>
      </c>
      <c r="Y75" s="6">
        <v>0</v>
      </c>
      <c r="Z75" s="6">
        <v>0</v>
      </c>
      <c r="AA75" s="6">
        <v>0</v>
      </c>
    </row>
    <row r="76" spans="1:27" ht="123.75" x14ac:dyDescent="0.25">
      <c r="A76" s="3" t="s">
        <v>32</v>
      </c>
      <c r="B76" s="2" t="s">
        <v>33</v>
      </c>
      <c r="C76" s="4" t="s">
        <v>296</v>
      </c>
      <c r="D76" s="3" t="s">
        <v>58</v>
      </c>
      <c r="E76" s="3" t="s">
        <v>59</v>
      </c>
      <c r="F76" s="3" t="s">
        <v>60</v>
      </c>
      <c r="G76" s="3" t="s">
        <v>61</v>
      </c>
      <c r="H76" s="3" t="s">
        <v>82</v>
      </c>
      <c r="I76" s="3" t="s">
        <v>295</v>
      </c>
      <c r="J76" s="3" t="s">
        <v>45</v>
      </c>
      <c r="K76" s="3"/>
      <c r="L76" s="3"/>
      <c r="M76" s="3" t="s">
        <v>36</v>
      </c>
      <c r="N76" s="3" t="s">
        <v>55</v>
      </c>
      <c r="O76" s="3" t="s">
        <v>57</v>
      </c>
      <c r="P76" s="2" t="s">
        <v>294</v>
      </c>
      <c r="Q76" s="6">
        <v>7000000000</v>
      </c>
      <c r="R76" s="6">
        <v>0</v>
      </c>
      <c r="S76" s="6">
        <v>0</v>
      </c>
      <c r="T76" s="6">
        <v>7000000000</v>
      </c>
      <c r="U76" s="6">
        <v>0</v>
      </c>
      <c r="V76" s="6">
        <v>0</v>
      </c>
      <c r="W76" s="6">
        <v>7000000000</v>
      </c>
      <c r="X76" s="6">
        <v>0</v>
      </c>
      <c r="Y76" s="6">
        <v>0</v>
      </c>
      <c r="Z76" s="6">
        <v>0</v>
      </c>
      <c r="AA76" s="6">
        <v>0</v>
      </c>
    </row>
    <row r="77" spans="1:27" ht="101.25" x14ac:dyDescent="0.25">
      <c r="A77" s="3" t="s">
        <v>32</v>
      </c>
      <c r="B77" s="2" t="s">
        <v>33</v>
      </c>
      <c r="C77" s="4" t="s">
        <v>293</v>
      </c>
      <c r="D77" s="3" t="s">
        <v>58</v>
      </c>
      <c r="E77" s="3" t="s">
        <v>62</v>
      </c>
      <c r="F77" s="3" t="s">
        <v>60</v>
      </c>
      <c r="G77" s="3" t="s">
        <v>63</v>
      </c>
      <c r="H77" s="3" t="s">
        <v>82</v>
      </c>
      <c r="I77" s="3" t="s">
        <v>263</v>
      </c>
      <c r="J77" s="3" t="s">
        <v>39</v>
      </c>
      <c r="K77" s="3"/>
      <c r="L77" s="3"/>
      <c r="M77" s="3" t="s">
        <v>36</v>
      </c>
      <c r="N77" s="3" t="s">
        <v>55</v>
      </c>
      <c r="O77" s="3" t="s">
        <v>38</v>
      </c>
      <c r="P77" s="2" t="s">
        <v>292</v>
      </c>
      <c r="Q77" s="6">
        <v>2872740000</v>
      </c>
      <c r="R77" s="6">
        <v>1617980000</v>
      </c>
      <c r="S77" s="6">
        <v>0</v>
      </c>
      <c r="T77" s="6">
        <v>4490720000</v>
      </c>
      <c r="U77" s="6">
        <v>0</v>
      </c>
      <c r="V77" s="6">
        <v>4490720000</v>
      </c>
      <c r="W77" s="6">
        <v>0</v>
      </c>
      <c r="X77" s="6">
        <v>0</v>
      </c>
      <c r="Y77" s="6">
        <v>0</v>
      </c>
      <c r="Z77" s="6">
        <v>0</v>
      </c>
      <c r="AA77" s="6">
        <v>0</v>
      </c>
    </row>
    <row r="78" spans="1:27" ht="123.75" x14ac:dyDescent="0.25">
      <c r="A78" s="3" t="s">
        <v>32</v>
      </c>
      <c r="B78" s="2" t="s">
        <v>33</v>
      </c>
      <c r="C78" s="4" t="s">
        <v>291</v>
      </c>
      <c r="D78" s="3" t="s">
        <v>58</v>
      </c>
      <c r="E78" s="3" t="s">
        <v>62</v>
      </c>
      <c r="F78" s="3" t="s">
        <v>60</v>
      </c>
      <c r="G78" s="3" t="s">
        <v>63</v>
      </c>
      <c r="H78" s="3" t="s">
        <v>82</v>
      </c>
      <c r="I78" s="3" t="s">
        <v>279</v>
      </c>
      <c r="J78" s="3" t="s">
        <v>39</v>
      </c>
      <c r="K78" s="3"/>
      <c r="L78" s="3"/>
      <c r="M78" s="3" t="s">
        <v>36</v>
      </c>
      <c r="N78" s="3" t="s">
        <v>55</v>
      </c>
      <c r="O78" s="3" t="s">
        <v>38</v>
      </c>
      <c r="P78" s="2" t="s">
        <v>290</v>
      </c>
      <c r="Q78" s="6">
        <v>1200000000</v>
      </c>
      <c r="R78" s="6">
        <v>0</v>
      </c>
      <c r="S78" s="6">
        <v>0</v>
      </c>
      <c r="T78" s="6">
        <v>1200000000</v>
      </c>
      <c r="U78" s="6">
        <v>0</v>
      </c>
      <c r="V78" s="6">
        <v>1200000000</v>
      </c>
      <c r="W78" s="6">
        <v>0</v>
      </c>
      <c r="X78" s="6">
        <v>0</v>
      </c>
      <c r="Y78" s="6">
        <v>0</v>
      </c>
      <c r="Z78" s="6">
        <v>0</v>
      </c>
      <c r="AA78" s="6">
        <v>0</v>
      </c>
    </row>
    <row r="79" spans="1:27" ht="123.75" x14ac:dyDescent="0.25">
      <c r="A79" s="3" t="s">
        <v>32</v>
      </c>
      <c r="B79" s="2" t="s">
        <v>33</v>
      </c>
      <c r="C79" s="4" t="s">
        <v>289</v>
      </c>
      <c r="D79" s="3" t="s">
        <v>58</v>
      </c>
      <c r="E79" s="3" t="s">
        <v>62</v>
      </c>
      <c r="F79" s="3" t="s">
        <v>60</v>
      </c>
      <c r="G79" s="3" t="s">
        <v>63</v>
      </c>
      <c r="H79" s="3" t="s">
        <v>82</v>
      </c>
      <c r="I79" s="3" t="s">
        <v>246</v>
      </c>
      <c r="J79" s="3" t="s">
        <v>40</v>
      </c>
      <c r="K79" s="3"/>
      <c r="L79" s="3"/>
      <c r="M79" s="3" t="s">
        <v>36</v>
      </c>
      <c r="N79" s="3" t="s">
        <v>55</v>
      </c>
      <c r="O79" s="3" t="s">
        <v>38</v>
      </c>
      <c r="P79" s="2" t="s">
        <v>288</v>
      </c>
      <c r="Q79" s="6">
        <v>45927260000</v>
      </c>
      <c r="R79" s="6">
        <v>23382020000</v>
      </c>
      <c r="S79" s="6">
        <v>0</v>
      </c>
      <c r="T79" s="6">
        <v>69309280000</v>
      </c>
      <c r="U79" s="6">
        <v>0</v>
      </c>
      <c r="V79" s="6">
        <v>69309280000</v>
      </c>
      <c r="W79" s="6">
        <v>0</v>
      </c>
      <c r="X79" s="6">
        <v>4790142184</v>
      </c>
      <c r="Y79" s="6">
        <v>0</v>
      </c>
      <c r="Z79" s="6">
        <v>0</v>
      </c>
      <c r="AA79" s="6">
        <v>0</v>
      </c>
    </row>
    <row r="80" spans="1:27" ht="45" x14ac:dyDescent="0.25">
      <c r="A80" s="3" t="s">
        <v>32</v>
      </c>
      <c r="B80" s="2" t="s">
        <v>33</v>
      </c>
      <c r="C80" s="4" t="s">
        <v>287</v>
      </c>
      <c r="D80" s="3" t="s">
        <v>58</v>
      </c>
      <c r="E80" s="3" t="s">
        <v>62</v>
      </c>
      <c r="F80" s="3" t="s">
        <v>60</v>
      </c>
      <c r="G80" s="3" t="s">
        <v>65</v>
      </c>
      <c r="H80" s="3" t="s">
        <v>82</v>
      </c>
      <c r="I80" s="3" t="s">
        <v>279</v>
      </c>
      <c r="J80" s="3" t="s">
        <v>39</v>
      </c>
      <c r="K80" s="3" t="s">
        <v>35</v>
      </c>
      <c r="L80" s="3"/>
      <c r="M80" s="3" t="s">
        <v>36</v>
      </c>
      <c r="N80" s="3" t="s">
        <v>55</v>
      </c>
      <c r="O80" s="3" t="s">
        <v>38</v>
      </c>
      <c r="P80" s="2" t="s">
        <v>276</v>
      </c>
      <c r="Q80" s="6">
        <v>1972890000</v>
      </c>
      <c r="R80" s="6">
        <v>0</v>
      </c>
      <c r="S80" s="6">
        <v>0</v>
      </c>
      <c r="T80" s="6">
        <v>1972890000</v>
      </c>
      <c r="U80" s="6">
        <v>0</v>
      </c>
      <c r="V80" s="6">
        <v>1902890000</v>
      </c>
      <c r="W80" s="6">
        <v>70000000</v>
      </c>
      <c r="X80" s="6">
        <v>0</v>
      </c>
      <c r="Y80" s="6">
        <v>0</v>
      </c>
      <c r="Z80" s="6">
        <v>0</v>
      </c>
      <c r="AA80" s="6">
        <v>0</v>
      </c>
    </row>
    <row r="81" spans="1:27" ht="45" x14ac:dyDescent="0.25">
      <c r="A81" s="3" t="s">
        <v>32</v>
      </c>
      <c r="B81" s="2" t="s">
        <v>33</v>
      </c>
      <c r="C81" s="4" t="s">
        <v>286</v>
      </c>
      <c r="D81" s="3" t="s">
        <v>58</v>
      </c>
      <c r="E81" s="3" t="s">
        <v>62</v>
      </c>
      <c r="F81" s="3" t="s">
        <v>60</v>
      </c>
      <c r="G81" s="3" t="s">
        <v>65</v>
      </c>
      <c r="H81" s="3" t="s">
        <v>82</v>
      </c>
      <c r="I81" s="3" t="s">
        <v>246</v>
      </c>
      <c r="J81" s="3" t="s">
        <v>39</v>
      </c>
      <c r="K81" s="3" t="s">
        <v>35</v>
      </c>
      <c r="L81" s="3"/>
      <c r="M81" s="3" t="s">
        <v>36</v>
      </c>
      <c r="N81" s="3" t="s">
        <v>55</v>
      </c>
      <c r="O81" s="3" t="s">
        <v>38</v>
      </c>
      <c r="P81" s="2" t="s">
        <v>276</v>
      </c>
      <c r="Q81" s="6">
        <v>654000000</v>
      </c>
      <c r="R81" s="6">
        <v>0</v>
      </c>
      <c r="S81" s="6">
        <v>0</v>
      </c>
      <c r="T81" s="6">
        <v>654000000</v>
      </c>
      <c r="U81" s="6">
        <v>0</v>
      </c>
      <c r="V81" s="6">
        <v>654000000</v>
      </c>
      <c r="W81" s="6">
        <v>0</v>
      </c>
      <c r="X81" s="6">
        <v>0</v>
      </c>
      <c r="Y81" s="6">
        <v>0</v>
      </c>
      <c r="Z81" s="6">
        <v>0</v>
      </c>
      <c r="AA81" s="6">
        <v>0</v>
      </c>
    </row>
    <row r="82" spans="1:27" ht="45" x14ac:dyDescent="0.25">
      <c r="A82" s="3" t="s">
        <v>32</v>
      </c>
      <c r="B82" s="2" t="s">
        <v>33</v>
      </c>
      <c r="C82" s="4" t="s">
        <v>285</v>
      </c>
      <c r="D82" s="3" t="s">
        <v>58</v>
      </c>
      <c r="E82" s="3" t="s">
        <v>62</v>
      </c>
      <c r="F82" s="3" t="s">
        <v>60</v>
      </c>
      <c r="G82" s="3" t="s">
        <v>65</v>
      </c>
      <c r="H82" s="3" t="s">
        <v>82</v>
      </c>
      <c r="I82" s="3" t="s">
        <v>284</v>
      </c>
      <c r="J82" s="3" t="s">
        <v>39</v>
      </c>
      <c r="K82" s="3" t="s">
        <v>39</v>
      </c>
      <c r="L82" s="3"/>
      <c r="M82" s="3" t="s">
        <v>36</v>
      </c>
      <c r="N82" s="3" t="s">
        <v>55</v>
      </c>
      <c r="O82" s="3" t="s">
        <v>38</v>
      </c>
      <c r="P82" s="2" t="s">
        <v>273</v>
      </c>
      <c r="Q82" s="6">
        <v>150000000</v>
      </c>
      <c r="R82" s="6">
        <v>0</v>
      </c>
      <c r="S82" s="6">
        <v>0</v>
      </c>
      <c r="T82" s="6">
        <v>150000000</v>
      </c>
      <c r="U82" s="6">
        <v>0</v>
      </c>
      <c r="V82" s="6">
        <v>150000000</v>
      </c>
      <c r="W82" s="6">
        <v>0</v>
      </c>
      <c r="X82" s="6">
        <v>0</v>
      </c>
      <c r="Y82" s="6">
        <v>0</v>
      </c>
      <c r="Z82" s="6">
        <v>0</v>
      </c>
      <c r="AA82" s="6">
        <v>0</v>
      </c>
    </row>
    <row r="83" spans="1:27" ht="45" x14ac:dyDescent="0.25">
      <c r="A83" s="3" t="s">
        <v>32</v>
      </c>
      <c r="B83" s="2" t="s">
        <v>33</v>
      </c>
      <c r="C83" s="4" t="s">
        <v>283</v>
      </c>
      <c r="D83" s="3" t="s">
        <v>58</v>
      </c>
      <c r="E83" s="3" t="s">
        <v>62</v>
      </c>
      <c r="F83" s="3" t="s">
        <v>60</v>
      </c>
      <c r="G83" s="3" t="s">
        <v>65</v>
      </c>
      <c r="H83" s="3" t="s">
        <v>82</v>
      </c>
      <c r="I83" s="3" t="s">
        <v>282</v>
      </c>
      <c r="J83" s="3" t="s">
        <v>39</v>
      </c>
      <c r="K83" s="3" t="s">
        <v>40</v>
      </c>
      <c r="L83" s="3"/>
      <c r="M83" s="3" t="s">
        <v>36</v>
      </c>
      <c r="N83" s="3" t="s">
        <v>55</v>
      </c>
      <c r="O83" s="3" t="s">
        <v>38</v>
      </c>
      <c r="P83" s="2" t="s">
        <v>281</v>
      </c>
      <c r="Q83" s="6">
        <v>1341000000</v>
      </c>
      <c r="R83" s="6">
        <v>0</v>
      </c>
      <c r="S83" s="6">
        <v>0</v>
      </c>
      <c r="T83" s="6">
        <v>1341000000</v>
      </c>
      <c r="U83" s="6">
        <v>0</v>
      </c>
      <c r="V83" s="6">
        <v>990000000</v>
      </c>
      <c r="W83" s="6">
        <v>351000000</v>
      </c>
      <c r="X83" s="6">
        <v>0</v>
      </c>
      <c r="Y83" s="6">
        <v>0</v>
      </c>
      <c r="Z83" s="6">
        <v>0</v>
      </c>
      <c r="AA83" s="6">
        <v>0</v>
      </c>
    </row>
    <row r="84" spans="1:27" ht="22.5" x14ac:dyDescent="0.25">
      <c r="A84" s="3" t="s">
        <v>32</v>
      </c>
      <c r="B84" s="2" t="s">
        <v>33</v>
      </c>
      <c r="C84" s="4" t="s">
        <v>280</v>
      </c>
      <c r="D84" s="3" t="s">
        <v>58</v>
      </c>
      <c r="E84" s="3" t="s">
        <v>62</v>
      </c>
      <c r="F84" s="3" t="s">
        <v>60</v>
      </c>
      <c r="G84" s="3" t="s">
        <v>65</v>
      </c>
      <c r="H84" s="3" t="s">
        <v>82</v>
      </c>
      <c r="I84" s="3" t="s">
        <v>279</v>
      </c>
      <c r="J84" s="3" t="s">
        <v>39</v>
      </c>
      <c r="K84" s="3" t="s">
        <v>45</v>
      </c>
      <c r="L84" s="3"/>
      <c r="M84" s="3" t="s">
        <v>36</v>
      </c>
      <c r="N84" s="3" t="s">
        <v>55</v>
      </c>
      <c r="O84" s="3" t="s">
        <v>38</v>
      </c>
      <c r="P84" s="2" t="s">
        <v>278</v>
      </c>
      <c r="Q84" s="6">
        <v>6026565000</v>
      </c>
      <c r="R84" s="6">
        <v>0</v>
      </c>
      <c r="S84" s="6">
        <v>0</v>
      </c>
      <c r="T84" s="6">
        <v>6026565000</v>
      </c>
      <c r="U84" s="6">
        <v>0</v>
      </c>
      <c r="V84" s="6">
        <v>5127565000</v>
      </c>
      <c r="W84" s="6">
        <v>899000000</v>
      </c>
      <c r="X84" s="6">
        <v>0</v>
      </c>
      <c r="Y84" s="6">
        <v>0</v>
      </c>
      <c r="Z84" s="6">
        <v>0</v>
      </c>
      <c r="AA84" s="6">
        <v>0</v>
      </c>
    </row>
    <row r="85" spans="1:27" ht="45" x14ac:dyDescent="0.25">
      <c r="A85" s="3" t="s">
        <v>32</v>
      </c>
      <c r="B85" s="2" t="s">
        <v>33</v>
      </c>
      <c r="C85" s="4" t="s">
        <v>277</v>
      </c>
      <c r="D85" s="3" t="s">
        <v>58</v>
      </c>
      <c r="E85" s="3" t="s">
        <v>62</v>
      </c>
      <c r="F85" s="3" t="s">
        <v>60</v>
      </c>
      <c r="G85" s="3" t="s">
        <v>65</v>
      </c>
      <c r="H85" s="3" t="s">
        <v>82</v>
      </c>
      <c r="I85" s="3" t="s">
        <v>246</v>
      </c>
      <c r="J85" s="3" t="s">
        <v>40</v>
      </c>
      <c r="K85" s="3" t="s">
        <v>35</v>
      </c>
      <c r="L85" s="3"/>
      <c r="M85" s="3" t="s">
        <v>36</v>
      </c>
      <c r="N85" s="3" t="s">
        <v>55</v>
      </c>
      <c r="O85" s="3" t="s">
        <v>38</v>
      </c>
      <c r="P85" s="2" t="s">
        <v>276</v>
      </c>
      <c r="Q85" s="6">
        <v>1464000000</v>
      </c>
      <c r="R85" s="6">
        <v>0</v>
      </c>
      <c r="S85" s="6">
        <v>0</v>
      </c>
      <c r="T85" s="6">
        <v>1464000000</v>
      </c>
      <c r="U85" s="6">
        <v>0</v>
      </c>
      <c r="V85" s="6">
        <v>1464000000</v>
      </c>
      <c r="W85" s="6">
        <v>0</v>
      </c>
      <c r="X85" s="6">
        <v>0</v>
      </c>
      <c r="Y85" s="6">
        <v>0</v>
      </c>
      <c r="Z85" s="6">
        <v>0</v>
      </c>
      <c r="AA85" s="6">
        <v>0</v>
      </c>
    </row>
    <row r="86" spans="1:27" ht="45" x14ac:dyDescent="0.25">
      <c r="A86" s="3" t="s">
        <v>32</v>
      </c>
      <c r="B86" s="2" t="s">
        <v>33</v>
      </c>
      <c r="C86" s="4" t="s">
        <v>275</v>
      </c>
      <c r="D86" s="3" t="s">
        <v>58</v>
      </c>
      <c r="E86" s="3" t="s">
        <v>62</v>
      </c>
      <c r="F86" s="3" t="s">
        <v>60</v>
      </c>
      <c r="G86" s="3" t="s">
        <v>65</v>
      </c>
      <c r="H86" s="3" t="s">
        <v>82</v>
      </c>
      <c r="I86" s="3" t="s">
        <v>274</v>
      </c>
      <c r="J86" s="3" t="s">
        <v>40</v>
      </c>
      <c r="K86" s="3" t="s">
        <v>39</v>
      </c>
      <c r="L86" s="3"/>
      <c r="M86" s="3" t="s">
        <v>36</v>
      </c>
      <c r="N86" s="3" t="s">
        <v>55</v>
      </c>
      <c r="O86" s="3" t="s">
        <v>38</v>
      </c>
      <c r="P86" s="2" t="s">
        <v>273</v>
      </c>
      <c r="Q86" s="6">
        <v>391545000</v>
      </c>
      <c r="R86" s="6">
        <v>0</v>
      </c>
      <c r="S86" s="6">
        <v>0</v>
      </c>
      <c r="T86" s="6">
        <v>391545000</v>
      </c>
      <c r="U86" s="6">
        <v>0</v>
      </c>
      <c r="V86" s="6">
        <v>391545000</v>
      </c>
      <c r="W86" s="6">
        <v>0</v>
      </c>
      <c r="X86" s="6">
        <v>0</v>
      </c>
      <c r="Y86" s="6">
        <v>0</v>
      </c>
      <c r="Z86" s="6">
        <v>0</v>
      </c>
      <c r="AA86" s="6">
        <v>0</v>
      </c>
    </row>
    <row r="87" spans="1:27" ht="123.75" x14ac:dyDescent="0.25">
      <c r="A87" s="3" t="s">
        <v>32</v>
      </c>
      <c r="B87" s="2" t="s">
        <v>33</v>
      </c>
      <c r="C87" s="4" t="s">
        <v>272</v>
      </c>
      <c r="D87" s="3" t="s">
        <v>58</v>
      </c>
      <c r="E87" s="3" t="s">
        <v>62</v>
      </c>
      <c r="F87" s="3" t="s">
        <v>60</v>
      </c>
      <c r="G87" s="3" t="s">
        <v>55</v>
      </c>
      <c r="H87" s="3" t="s">
        <v>82</v>
      </c>
      <c r="I87" s="3" t="s">
        <v>246</v>
      </c>
      <c r="J87" s="3" t="s">
        <v>39</v>
      </c>
      <c r="K87" s="3"/>
      <c r="L87" s="3"/>
      <c r="M87" s="3" t="s">
        <v>36</v>
      </c>
      <c r="N87" s="3" t="s">
        <v>55</v>
      </c>
      <c r="O87" s="3" t="s">
        <v>38</v>
      </c>
      <c r="P87" s="2" t="s">
        <v>271</v>
      </c>
      <c r="Q87" s="6">
        <v>1000000000</v>
      </c>
      <c r="R87" s="6">
        <v>0</v>
      </c>
      <c r="S87" s="6">
        <v>1000000000</v>
      </c>
      <c r="T87" s="6">
        <v>0</v>
      </c>
      <c r="U87" s="6">
        <v>0</v>
      </c>
      <c r="V87" s="6">
        <v>0</v>
      </c>
      <c r="W87" s="6">
        <v>0</v>
      </c>
      <c r="X87" s="6">
        <v>0</v>
      </c>
      <c r="Y87" s="6">
        <v>0</v>
      </c>
      <c r="Z87" s="6">
        <v>0</v>
      </c>
      <c r="AA87" s="6">
        <v>0</v>
      </c>
    </row>
    <row r="88" spans="1:27" ht="168.75" x14ac:dyDescent="0.25">
      <c r="A88" s="3" t="s">
        <v>32</v>
      </c>
      <c r="B88" s="2" t="s">
        <v>33</v>
      </c>
      <c r="C88" s="4" t="s">
        <v>270</v>
      </c>
      <c r="D88" s="3" t="s">
        <v>58</v>
      </c>
      <c r="E88" s="3" t="s">
        <v>62</v>
      </c>
      <c r="F88" s="3" t="s">
        <v>60</v>
      </c>
      <c r="G88" s="3" t="s">
        <v>66</v>
      </c>
      <c r="H88" s="3" t="s">
        <v>82</v>
      </c>
      <c r="I88" s="3" t="s">
        <v>246</v>
      </c>
      <c r="J88" s="3" t="s">
        <v>39</v>
      </c>
      <c r="K88" s="3"/>
      <c r="L88" s="3"/>
      <c r="M88" s="3" t="s">
        <v>36</v>
      </c>
      <c r="N88" s="3" t="s">
        <v>55</v>
      </c>
      <c r="O88" s="3" t="s">
        <v>38</v>
      </c>
      <c r="P88" s="2" t="s">
        <v>269</v>
      </c>
      <c r="Q88" s="6">
        <v>14708704061</v>
      </c>
      <c r="R88" s="6">
        <v>0</v>
      </c>
      <c r="S88" s="6">
        <v>0</v>
      </c>
      <c r="T88" s="6">
        <v>14708704061</v>
      </c>
      <c r="U88" s="6">
        <v>0</v>
      </c>
      <c r="V88" s="6">
        <v>12259403570.6</v>
      </c>
      <c r="W88" s="6">
        <v>2449300490.4000001</v>
      </c>
      <c r="X88" s="6">
        <v>10089855019.6</v>
      </c>
      <c r="Y88" s="6">
        <v>0</v>
      </c>
      <c r="Z88" s="6">
        <v>0</v>
      </c>
      <c r="AA88" s="6">
        <v>0</v>
      </c>
    </row>
    <row r="89" spans="1:27" ht="168.75" x14ac:dyDescent="0.25">
      <c r="A89" s="3" t="s">
        <v>32</v>
      </c>
      <c r="B89" s="2" t="s">
        <v>33</v>
      </c>
      <c r="C89" s="4" t="s">
        <v>268</v>
      </c>
      <c r="D89" s="3" t="s">
        <v>58</v>
      </c>
      <c r="E89" s="3" t="s">
        <v>62</v>
      </c>
      <c r="F89" s="3" t="s">
        <v>60</v>
      </c>
      <c r="G89" s="3" t="s">
        <v>66</v>
      </c>
      <c r="H89" s="3" t="s">
        <v>82</v>
      </c>
      <c r="I89" s="3" t="s">
        <v>246</v>
      </c>
      <c r="J89" s="3" t="s">
        <v>40</v>
      </c>
      <c r="K89" s="3"/>
      <c r="L89" s="3"/>
      <c r="M89" s="3" t="s">
        <v>36</v>
      </c>
      <c r="N89" s="3" t="s">
        <v>55</v>
      </c>
      <c r="O89" s="3" t="s">
        <v>38</v>
      </c>
      <c r="P89" s="2" t="s">
        <v>267</v>
      </c>
      <c r="Q89" s="6">
        <v>115227671564</v>
      </c>
      <c r="R89" s="6">
        <v>0</v>
      </c>
      <c r="S89" s="6">
        <v>0</v>
      </c>
      <c r="T89" s="6">
        <v>115227671564</v>
      </c>
      <c r="U89" s="6">
        <v>0</v>
      </c>
      <c r="V89" s="6">
        <v>114652287504.02</v>
      </c>
      <c r="W89" s="6">
        <v>575384059.98000002</v>
      </c>
      <c r="X89" s="6">
        <v>114652287504.02</v>
      </c>
      <c r="Y89" s="6">
        <v>0</v>
      </c>
      <c r="Z89" s="6">
        <v>0</v>
      </c>
      <c r="AA89" s="6">
        <v>0</v>
      </c>
    </row>
    <row r="90" spans="1:27" ht="168.75" x14ac:dyDescent="0.25">
      <c r="A90" s="3" t="s">
        <v>32</v>
      </c>
      <c r="B90" s="2" t="s">
        <v>33</v>
      </c>
      <c r="C90" s="4" t="s">
        <v>268</v>
      </c>
      <c r="D90" s="3" t="s">
        <v>58</v>
      </c>
      <c r="E90" s="3" t="s">
        <v>62</v>
      </c>
      <c r="F90" s="3" t="s">
        <v>60</v>
      </c>
      <c r="G90" s="3" t="s">
        <v>66</v>
      </c>
      <c r="H90" s="3" t="s">
        <v>82</v>
      </c>
      <c r="I90" s="3" t="s">
        <v>246</v>
      </c>
      <c r="J90" s="3" t="s">
        <v>40</v>
      </c>
      <c r="K90" s="3"/>
      <c r="L90" s="3"/>
      <c r="M90" s="3" t="s">
        <v>36</v>
      </c>
      <c r="N90" s="3" t="s">
        <v>64</v>
      </c>
      <c r="O90" s="3" t="s">
        <v>38</v>
      </c>
      <c r="P90" s="2" t="s">
        <v>267</v>
      </c>
      <c r="Q90" s="6">
        <v>70063624375</v>
      </c>
      <c r="R90" s="6">
        <v>0</v>
      </c>
      <c r="S90" s="6">
        <v>0</v>
      </c>
      <c r="T90" s="6">
        <v>70063624375</v>
      </c>
      <c r="U90" s="6">
        <v>0</v>
      </c>
      <c r="V90" s="6">
        <v>68042738146.650002</v>
      </c>
      <c r="W90" s="6">
        <v>2020886228.3499999</v>
      </c>
      <c r="X90" s="6">
        <v>48042738146.650002</v>
      </c>
      <c r="Y90" s="6">
        <v>0</v>
      </c>
      <c r="Z90" s="6">
        <v>0</v>
      </c>
      <c r="AA90" s="6">
        <v>0</v>
      </c>
    </row>
    <row r="91" spans="1:27" ht="168.75" x14ac:dyDescent="0.25">
      <c r="A91" s="3" t="s">
        <v>32</v>
      </c>
      <c r="B91" s="2" t="s">
        <v>33</v>
      </c>
      <c r="C91" s="4" t="s">
        <v>266</v>
      </c>
      <c r="D91" s="3" t="s">
        <v>58</v>
      </c>
      <c r="E91" s="3" t="s">
        <v>62</v>
      </c>
      <c r="F91" s="3" t="s">
        <v>60</v>
      </c>
      <c r="G91" s="3" t="s">
        <v>64</v>
      </c>
      <c r="H91" s="3" t="s">
        <v>82</v>
      </c>
      <c r="I91" s="3" t="s">
        <v>249</v>
      </c>
      <c r="J91" s="3" t="s">
        <v>39</v>
      </c>
      <c r="K91" s="3"/>
      <c r="L91" s="3"/>
      <c r="M91" s="3" t="s">
        <v>36</v>
      </c>
      <c r="N91" s="3" t="s">
        <v>55</v>
      </c>
      <c r="O91" s="3" t="s">
        <v>38</v>
      </c>
      <c r="P91" s="2" t="s">
        <v>265</v>
      </c>
      <c r="Q91" s="6">
        <v>519170000</v>
      </c>
      <c r="R91" s="6">
        <v>0</v>
      </c>
      <c r="S91" s="6">
        <v>0</v>
      </c>
      <c r="T91" s="6">
        <v>519170000</v>
      </c>
      <c r="U91" s="6">
        <v>0</v>
      </c>
      <c r="V91" s="6">
        <v>429864690</v>
      </c>
      <c r="W91" s="6">
        <v>89305310</v>
      </c>
      <c r="X91" s="6">
        <v>178372191</v>
      </c>
      <c r="Y91" s="6">
        <v>0</v>
      </c>
      <c r="Z91" s="6">
        <v>0</v>
      </c>
      <c r="AA91" s="6">
        <v>0</v>
      </c>
    </row>
    <row r="92" spans="1:27" ht="157.5" x14ac:dyDescent="0.25">
      <c r="A92" s="3" t="s">
        <v>32</v>
      </c>
      <c r="B92" s="2" t="s">
        <v>33</v>
      </c>
      <c r="C92" s="4" t="s">
        <v>264</v>
      </c>
      <c r="D92" s="3" t="s">
        <v>58</v>
      </c>
      <c r="E92" s="3" t="s">
        <v>62</v>
      </c>
      <c r="F92" s="3" t="s">
        <v>60</v>
      </c>
      <c r="G92" s="3" t="s">
        <v>64</v>
      </c>
      <c r="H92" s="3" t="s">
        <v>82</v>
      </c>
      <c r="I92" s="3" t="s">
        <v>263</v>
      </c>
      <c r="J92" s="3" t="s">
        <v>39</v>
      </c>
      <c r="K92" s="3"/>
      <c r="L92" s="3"/>
      <c r="M92" s="3" t="s">
        <v>36</v>
      </c>
      <c r="N92" s="3" t="s">
        <v>55</v>
      </c>
      <c r="O92" s="3" t="s">
        <v>38</v>
      </c>
      <c r="P92" s="2" t="s">
        <v>262</v>
      </c>
      <c r="Q92" s="6">
        <v>215830000</v>
      </c>
      <c r="R92" s="6">
        <v>0</v>
      </c>
      <c r="S92" s="6">
        <v>0</v>
      </c>
      <c r="T92" s="6">
        <v>215830000</v>
      </c>
      <c r="U92" s="6">
        <v>0</v>
      </c>
      <c r="V92" s="6">
        <v>152918183</v>
      </c>
      <c r="W92" s="6">
        <v>62911817</v>
      </c>
      <c r="X92" s="6">
        <v>45016850</v>
      </c>
      <c r="Y92" s="6">
        <v>0</v>
      </c>
      <c r="Z92" s="6">
        <v>0</v>
      </c>
      <c r="AA92" s="6">
        <v>0</v>
      </c>
    </row>
    <row r="93" spans="1:27" ht="157.5" x14ac:dyDescent="0.25">
      <c r="A93" s="3" t="s">
        <v>32</v>
      </c>
      <c r="B93" s="2" t="s">
        <v>33</v>
      </c>
      <c r="C93" s="4" t="s">
        <v>261</v>
      </c>
      <c r="D93" s="3" t="s">
        <v>58</v>
      </c>
      <c r="E93" s="3" t="s">
        <v>62</v>
      </c>
      <c r="F93" s="3" t="s">
        <v>60</v>
      </c>
      <c r="G93" s="3" t="s">
        <v>64</v>
      </c>
      <c r="H93" s="3" t="s">
        <v>82</v>
      </c>
      <c r="I93" s="3" t="s">
        <v>260</v>
      </c>
      <c r="J93" s="3" t="s">
        <v>39</v>
      </c>
      <c r="K93" s="3"/>
      <c r="L93" s="3"/>
      <c r="M93" s="3" t="s">
        <v>36</v>
      </c>
      <c r="N93" s="3" t="s">
        <v>55</v>
      </c>
      <c r="O93" s="3" t="s">
        <v>38</v>
      </c>
      <c r="P93" s="2" t="s">
        <v>259</v>
      </c>
      <c r="Q93" s="6">
        <v>580460000</v>
      </c>
      <c r="R93" s="6">
        <v>0</v>
      </c>
      <c r="S93" s="6">
        <v>0</v>
      </c>
      <c r="T93" s="6">
        <v>580460000</v>
      </c>
      <c r="U93" s="6">
        <v>0</v>
      </c>
      <c r="V93" s="6">
        <v>464218159</v>
      </c>
      <c r="W93" s="6">
        <v>116241841</v>
      </c>
      <c r="X93" s="6">
        <v>339490079</v>
      </c>
      <c r="Y93" s="6">
        <v>0</v>
      </c>
      <c r="Z93" s="6">
        <v>0</v>
      </c>
      <c r="AA93" s="6">
        <v>0</v>
      </c>
    </row>
    <row r="94" spans="1:27" ht="157.5" x14ac:dyDescent="0.25">
      <c r="A94" s="3" t="s">
        <v>32</v>
      </c>
      <c r="B94" s="2" t="s">
        <v>33</v>
      </c>
      <c r="C94" s="4" t="s">
        <v>258</v>
      </c>
      <c r="D94" s="3" t="s">
        <v>58</v>
      </c>
      <c r="E94" s="3" t="s">
        <v>62</v>
      </c>
      <c r="F94" s="3" t="s">
        <v>60</v>
      </c>
      <c r="G94" s="3" t="s">
        <v>64</v>
      </c>
      <c r="H94" s="3" t="s">
        <v>82</v>
      </c>
      <c r="I94" s="3" t="s">
        <v>257</v>
      </c>
      <c r="J94" s="3" t="s">
        <v>39</v>
      </c>
      <c r="K94" s="3"/>
      <c r="L94" s="3"/>
      <c r="M94" s="3" t="s">
        <v>36</v>
      </c>
      <c r="N94" s="3" t="s">
        <v>55</v>
      </c>
      <c r="O94" s="3" t="s">
        <v>38</v>
      </c>
      <c r="P94" s="2" t="s">
        <v>256</v>
      </c>
      <c r="Q94" s="6">
        <v>1184540000</v>
      </c>
      <c r="R94" s="6">
        <v>0</v>
      </c>
      <c r="S94" s="6">
        <v>0</v>
      </c>
      <c r="T94" s="6">
        <v>1184540000</v>
      </c>
      <c r="U94" s="6">
        <v>0</v>
      </c>
      <c r="V94" s="6">
        <v>968188755</v>
      </c>
      <c r="W94" s="6">
        <v>216351245</v>
      </c>
      <c r="X94" s="6">
        <v>473522094</v>
      </c>
      <c r="Y94" s="6">
        <v>0</v>
      </c>
      <c r="Z94" s="6">
        <v>0</v>
      </c>
      <c r="AA94" s="6">
        <v>0</v>
      </c>
    </row>
    <row r="95" spans="1:27" ht="123.75" x14ac:dyDescent="0.25">
      <c r="A95" s="3" t="s">
        <v>32</v>
      </c>
      <c r="B95" s="2" t="s">
        <v>33</v>
      </c>
      <c r="C95" s="4" t="s">
        <v>255</v>
      </c>
      <c r="D95" s="3" t="s">
        <v>58</v>
      </c>
      <c r="E95" s="3" t="s">
        <v>62</v>
      </c>
      <c r="F95" s="3" t="s">
        <v>60</v>
      </c>
      <c r="G95" s="3" t="s">
        <v>67</v>
      </c>
      <c r="H95" s="3" t="s">
        <v>82</v>
      </c>
      <c r="I95" s="3" t="s">
        <v>254</v>
      </c>
      <c r="J95" s="3" t="s">
        <v>39</v>
      </c>
      <c r="K95" s="3"/>
      <c r="L95" s="3"/>
      <c r="M95" s="3" t="s">
        <v>36</v>
      </c>
      <c r="N95" s="3" t="s">
        <v>68</v>
      </c>
      <c r="O95" s="3" t="s">
        <v>38</v>
      </c>
      <c r="P95" s="2" t="s">
        <v>253</v>
      </c>
      <c r="Q95" s="6">
        <v>1609000000</v>
      </c>
      <c r="R95" s="6">
        <v>0</v>
      </c>
      <c r="S95" s="6">
        <v>0</v>
      </c>
      <c r="T95" s="6">
        <v>1609000000</v>
      </c>
      <c r="U95" s="6">
        <v>0</v>
      </c>
      <c r="V95" s="6">
        <v>649533172</v>
      </c>
      <c r="W95" s="6">
        <v>959466828</v>
      </c>
      <c r="X95" s="6">
        <v>639533172</v>
      </c>
      <c r="Y95" s="6">
        <v>0</v>
      </c>
      <c r="Z95" s="6">
        <v>0</v>
      </c>
      <c r="AA95" s="6">
        <v>0</v>
      </c>
    </row>
    <row r="96" spans="1:27" ht="146.25" x14ac:dyDescent="0.25">
      <c r="A96" s="3" t="s">
        <v>32</v>
      </c>
      <c r="B96" s="2" t="s">
        <v>33</v>
      </c>
      <c r="C96" s="4" t="s">
        <v>252</v>
      </c>
      <c r="D96" s="3" t="s">
        <v>58</v>
      </c>
      <c r="E96" s="3" t="s">
        <v>62</v>
      </c>
      <c r="F96" s="3" t="s">
        <v>60</v>
      </c>
      <c r="G96" s="3" t="s">
        <v>67</v>
      </c>
      <c r="H96" s="3" t="s">
        <v>82</v>
      </c>
      <c r="I96" s="3" t="s">
        <v>246</v>
      </c>
      <c r="J96" s="3" t="s">
        <v>39</v>
      </c>
      <c r="K96" s="3"/>
      <c r="L96" s="3"/>
      <c r="M96" s="3" t="s">
        <v>36</v>
      </c>
      <c r="N96" s="3" t="s">
        <v>68</v>
      </c>
      <c r="O96" s="3" t="s">
        <v>38</v>
      </c>
      <c r="P96" s="2" t="s">
        <v>251</v>
      </c>
      <c r="Q96" s="6">
        <v>413000000</v>
      </c>
      <c r="R96" s="6">
        <v>0</v>
      </c>
      <c r="S96" s="6">
        <v>0</v>
      </c>
      <c r="T96" s="6">
        <v>413000000</v>
      </c>
      <c r="U96" s="6">
        <v>0</v>
      </c>
      <c r="V96" s="6">
        <v>45720000</v>
      </c>
      <c r="W96" s="6">
        <v>367280000</v>
      </c>
      <c r="X96" s="6">
        <v>45720000</v>
      </c>
      <c r="Y96" s="6">
        <v>0</v>
      </c>
      <c r="Z96" s="6">
        <v>0</v>
      </c>
      <c r="AA96" s="6">
        <v>0</v>
      </c>
    </row>
    <row r="97" spans="1:27" ht="135" x14ac:dyDescent="0.25">
      <c r="A97" s="3" t="s">
        <v>32</v>
      </c>
      <c r="B97" s="2" t="s">
        <v>33</v>
      </c>
      <c r="C97" s="4" t="s">
        <v>250</v>
      </c>
      <c r="D97" s="3" t="s">
        <v>58</v>
      </c>
      <c r="E97" s="3" t="s">
        <v>62</v>
      </c>
      <c r="F97" s="3" t="s">
        <v>60</v>
      </c>
      <c r="G97" s="3" t="s">
        <v>67</v>
      </c>
      <c r="H97" s="3" t="s">
        <v>82</v>
      </c>
      <c r="I97" s="3" t="s">
        <v>249</v>
      </c>
      <c r="J97" s="3" t="s">
        <v>39</v>
      </c>
      <c r="K97" s="3"/>
      <c r="L97" s="3"/>
      <c r="M97" s="3" t="s">
        <v>36</v>
      </c>
      <c r="N97" s="3" t="s">
        <v>68</v>
      </c>
      <c r="O97" s="3" t="s">
        <v>38</v>
      </c>
      <c r="P97" s="2" t="s">
        <v>248</v>
      </c>
      <c r="Q97" s="6">
        <v>1440000000</v>
      </c>
      <c r="R97" s="6">
        <v>0</v>
      </c>
      <c r="S97" s="6">
        <v>0</v>
      </c>
      <c r="T97" s="6">
        <v>1440000000</v>
      </c>
      <c r="U97" s="6">
        <v>0</v>
      </c>
      <c r="V97" s="6">
        <v>934013181</v>
      </c>
      <c r="W97" s="6">
        <v>505986819</v>
      </c>
      <c r="X97" s="6">
        <v>914013181</v>
      </c>
      <c r="Y97" s="6">
        <v>0</v>
      </c>
      <c r="Z97" s="6">
        <v>0</v>
      </c>
      <c r="AA97" s="6">
        <v>0</v>
      </c>
    </row>
    <row r="98" spans="1:27" ht="157.5" x14ac:dyDescent="0.25">
      <c r="A98" s="3" t="s">
        <v>32</v>
      </c>
      <c r="B98" s="2" t="s">
        <v>33</v>
      </c>
      <c r="C98" s="4" t="s">
        <v>247</v>
      </c>
      <c r="D98" s="3" t="s">
        <v>58</v>
      </c>
      <c r="E98" s="3" t="s">
        <v>62</v>
      </c>
      <c r="F98" s="3" t="s">
        <v>60</v>
      </c>
      <c r="G98" s="3" t="s">
        <v>67</v>
      </c>
      <c r="H98" s="3" t="s">
        <v>82</v>
      </c>
      <c r="I98" s="3" t="s">
        <v>246</v>
      </c>
      <c r="J98" s="3" t="s">
        <v>40</v>
      </c>
      <c r="K98" s="3" t="s">
        <v>1</v>
      </c>
      <c r="L98" s="3" t="s">
        <v>1</v>
      </c>
      <c r="M98" s="3" t="s">
        <v>36</v>
      </c>
      <c r="N98" s="3" t="s">
        <v>55</v>
      </c>
      <c r="O98" s="3" t="s">
        <v>38</v>
      </c>
      <c r="P98" s="2" t="s">
        <v>245</v>
      </c>
      <c r="Q98" s="6">
        <v>208000000</v>
      </c>
      <c r="R98" s="6">
        <v>0</v>
      </c>
      <c r="S98" s="6">
        <v>0</v>
      </c>
      <c r="T98" s="6">
        <v>208000000</v>
      </c>
      <c r="U98" s="6">
        <v>0</v>
      </c>
      <c r="V98" s="6">
        <v>0</v>
      </c>
      <c r="W98" s="6">
        <v>208000000</v>
      </c>
      <c r="X98" s="6">
        <v>0</v>
      </c>
      <c r="Y98" s="6">
        <v>0</v>
      </c>
      <c r="Z98" s="6">
        <v>0</v>
      </c>
      <c r="AA98" s="6">
        <v>0</v>
      </c>
    </row>
    <row r="99" spans="1:27" ht="157.5" x14ac:dyDescent="0.25">
      <c r="A99" s="3" t="s">
        <v>32</v>
      </c>
      <c r="B99" s="2" t="s">
        <v>33</v>
      </c>
      <c r="C99" s="4" t="s">
        <v>247</v>
      </c>
      <c r="D99" s="3" t="s">
        <v>58</v>
      </c>
      <c r="E99" s="3" t="s">
        <v>62</v>
      </c>
      <c r="F99" s="3" t="s">
        <v>60</v>
      </c>
      <c r="G99" s="3" t="s">
        <v>67</v>
      </c>
      <c r="H99" s="3" t="s">
        <v>82</v>
      </c>
      <c r="I99" s="3" t="s">
        <v>246</v>
      </c>
      <c r="J99" s="3" t="s">
        <v>40</v>
      </c>
      <c r="K99" s="3" t="s">
        <v>1</v>
      </c>
      <c r="L99" s="3" t="s">
        <v>1</v>
      </c>
      <c r="M99" s="3" t="s">
        <v>36</v>
      </c>
      <c r="N99" s="3" t="s">
        <v>68</v>
      </c>
      <c r="O99" s="3" t="s">
        <v>38</v>
      </c>
      <c r="P99" s="2" t="s">
        <v>245</v>
      </c>
      <c r="Q99" s="6">
        <v>3192000000</v>
      </c>
      <c r="R99" s="6">
        <v>0</v>
      </c>
      <c r="S99" s="6">
        <v>0</v>
      </c>
      <c r="T99" s="6">
        <v>3192000000</v>
      </c>
      <c r="U99" s="6">
        <v>0</v>
      </c>
      <c r="V99" s="6">
        <v>0</v>
      </c>
      <c r="W99" s="6">
        <v>3192000000</v>
      </c>
      <c r="X99" s="6">
        <v>0</v>
      </c>
      <c r="Y99" s="6">
        <v>0</v>
      </c>
      <c r="Z99" s="6">
        <v>0</v>
      </c>
      <c r="AA99" s="6">
        <v>0</v>
      </c>
    </row>
    <row r="100" spans="1:27" ht="101.25" x14ac:dyDescent="0.25">
      <c r="A100" s="3" t="s">
        <v>32</v>
      </c>
      <c r="B100" s="2" t="s">
        <v>33</v>
      </c>
      <c r="C100" s="4" t="s">
        <v>244</v>
      </c>
      <c r="D100" s="3" t="s">
        <v>58</v>
      </c>
      <c r="E100" s="3" t="s">
        <v>69</v>
      </c>
      <c r="F100" s="3" t="s">
        <v>60</v>
      </c>
      <c r="G100" s="3" t="s">
        <v>70</v>
      </c>
      <c r="H100" s="3" t="s">
        <v>82</v>
      </c>
      <c r="I100" s="3" t="s">
        <v>243</v>
      </c>
      <c r="J100" s="3" t="s">
        <v>39</v>
      </c>
      <c r="K100" s="3"/>
      <c r="L100" s="3"/>
      <c r="M100" s="3" t="s">
        <v>36</v>
      </c>
      <c r="N100" s="3" t="s">
        <v>55</v>
      </c>
      <c r="O100" s="3" t="s">
        <v>38</v>
      </c>
      <c r="P100" s="2" t="s">
        <v>242</v>
      </c>
      <c r="Q100" s="6">
        <v>302092225</v>
      </c>
      <c r="R100" s="6">
        <v>0</v>
      </c>
      <c r="S100" s="6">
        <v>0</v>
      </c>
      <c r="T100" s="6">
        <v>302092225</v>
      </c>
      <c r="U100" s="6">
        <v>0</v>
      </c>
      <c r="V100" s="6">
        <v>45080000</v>
      </c>
      <c r="W100" s="6">
        <v>257012225</v>
      </c>
      <c r="X100" s="6">
        <v>20080000</v>
      </c>
      <c r="Y100" s="6">
        <v>0</v>
      </c>
      <c r="Z100" s="6">
        <v>0</v>
      </c>
      <c r="AA100" s="6">
        <v>0</v>
      </c>
    </row>
    <row r="101" spans="1:27" ht="112.5" x14ac:dyDescent="0.25">
      <c r="A101" s="3" t="s">
        <v>32</v>
      </c>
      <c r="B101" s="2" t="s">
        <v>33</v>
      </c>
      <c r="C101" s="4" t="s">
        <v>241</v>
      </c>
      <c r="D101" s="3" t="s">
        <v>58</v>
      </c>
      <c r="E101" s="3" t="s">
        <v>69</v>
      </c>
      <c r="F101" s="3" t="s">
        <v>60</v>
      </c>
      <c r="G101" s="3" t="s">
        <v>70</v>
      </c>
      <c r="H101" s="3" t="s">
        <v>82</v>
      </c>
      <c r="I101" s="3" t="s">
        <v>240</v>
      </c>
      <c r="J101" s="3" t="s">
        <v>39</v>
      </c>
      <c r="K101" s="3"/>
      <c r="L101" s="3"/>
      <c r="M101" s="3" t="s">
        <v>36</v>
      </c>
      <c r="N101" s="3" t="s">
        <v>55</v>
      </c>
      <c r="O101" s="3" t="s">
        <v>38</v>
      </c>
      <c r="P101" s="2" t="s">
        <v>239</v>
      </c>
      <c r="Q101" s="6">
        <v>1515454307</v>
      </c>
      <c r="R101" s="6">
        <v>0</v>
      </c>
      <c r="S101" s="6">
        <v>0</v>
      </c>
      <c r="T101" s="6">
        <v>1515454307</v>
      </c>
      <c r="U101" s="6">
        <v>0</v>
      </c>
      <c r="V101" s="6">
        <v>987997173</v>
      </c>
      <c r="W101" s="6">
        <v>527457134</v>
      </c>
      <c r="X101" s="6">
        <v>931956445</v>
      </c>
      <c r="Y101" s="6">
        <v>0</v>
      </c>
      <c r="Z101" s="6">
        <v>0</v>
      </c>
      <c r="AA101" s="6">
        <v>0</v>
      </c>
    </row>
    <row r="102" spans="1:27" ht="112.5" x14ac:dyDescent="0.25">
      <c r="A102" s="3" t="s">
        <v>32</v>
      </c>
      <c r="B102" s="2" t="s">
        <v>33</v>
      </c>
      <c r="C102" s="4" t="s">
        <v>238</v>
      </c>
      <c r="D102" s="3" t="s">
        <v>58</v>
      </c>
      <c r="E102" s="3" t="s">
        <v>69</v>
      </c>
      <c r="F102" s="3" t="s">
        <v>60</v>
      </c>
      <c r="G102" s="3" t="s">
        <v>70</v>
      </c>
      <c r="H102" s="3" t="s">
        <v>82</v>
      </c>
      <c r="I102" s="3" t="s">
        <v>237</v>
      </c>
      <c r="J102" s="3" t="s">
        <v>39</v>
      </c>
      <c r="K102" s="3"/>
      <c r="L102" s="3"/>
      <c r="M102" s="3" t="s">
        <v>36</v>
      </c>
      <c r="N102" s="3" t="s">
        <v>55</v>
      </c>
      <c r="O102" s="3" t="s">
        <v>38</v>
      </c>
      <c r="P102" s="2" t="s">
        <v>236</v>
      </c>
      <c r="Q102" s="6">
        <v>1127963333</v>
      </c>
      <c r="R102" s="6">
        <v>20000</v>
      </c>
      <c r="S102" s="6">
        <v>0</v>
      </c>
      <c r="T102" s="6">
        <v>1127983333</v>
      </c>
      <c r="U102" s="6">
        <v>0</v>
      </c>
      <c r="V102" s="6">
        <v>1089483333</v>
      </c>
      <c r="W102" s="6">
        <v>38500000</v>
      </c>
      <c r="X102" s="6">
        <v>79483333</v>
      </c>
      <c r="Y102" s="6">
        <v>0</v>
      </c>
      <c r="Z102" s="6">
        <v>0</v>
      </c>
      <c r="AA102" s="6">
        <v>0</v>
      </c>
    </row>
    <row r="103" spans="1:27" ht="146.25" x14ac:dyDescent="0.25">
      <c r="A103" s="3" t="s">
        <v>32</v>
      </c>
      <c r="B103" s="2" t="s">
        <v>33</v>
      </c>
      <c r="C103" s="4" t="s">
        <v>235</v>
      </c>
      <c r="D103" s="3" t="s">
        <v>58</v>
      </c>
      <c r="E103" s="3" t="s">
        <v>69</v>
      </c>
      <c r="F103" s="3" t="s">
        <v>60</v>
      </c>
      <c r="G103" s="3" t="s">
        <v>70</v>
      </c>
      <c r="H103" s="3" t="s">
        <v>82</v>
      </c>
      <c r="I103" s="3" t="s">
        <v>234</v>
      </c>
      <c r="J103" s="3" t="s">
        <v>39</v>
      </c>
      <c r="K103" s="3"/>
      <c r="L103" s="3"/>
      <c r="M103" s="3" t="s">
        <v>36</v>
      </c>
      <c r="N103" s="3" t="s">
        <v>55</v>
      </c>
      <c r="O103" s="3" t="s">
        <v>38</v>
      </c>
      <c r="P103" s="2" t="s">
        <v>233</v>
      </c>
      <c r="Q103" s="6">
        <v>874925984</v>
      </c>
      <c r="R103" s="6">
        <v>0</v>
      </c>
      <c r="S103" s="6">
        <v>0</v>
      </c>
      <c r="T103" s="6">
        <v>874925984</v>
      </c>
      <c r="U103" s="6">
        <v>0</v>
      </c>
      <c r="V103" s="6">
        <v>847232910</v>
      </c>
      <c r="W103" s="6">
        <v>27693074</v>
      </c>
      <c r="X103" s="6">
        <v>77232910</v>
      </c>
      <c r="Y103" s="6">
        <v>0</v>
      </c>
      <c r="Z103" s="6">
        <v>0</v>
      </c>
      <c r="AA103" s="6">
        <v>0</v>
      </c>
    </row>
    <row r="104" spans="1:27" ht="123.75" x14ac:dyDescent="0.25">
      <c r="A104" s="3" t="s">
        <v>32</v>
      </c>
      <c r="B104" s="2" t="s">
        <v>33</v>
      </c>
      <c r="C104" s="4" t="s">
        <v>232</v>
      </c>
      <c r="D104" s="3" t="s">
        <v>58</v>
      </c>
      <c r="E104" s="3" t="s">
        <v>69</v>
      </c>
      <c r="F104" s="3" t="s">
        <v>60</v>
      </c>
      <c r="G104" s="3" t="s">
        <v>70</v>
      </c>
      <c r="H104" s="3" t="s">
        <v>82</v>
      </c>
      <c r="I104" s="3" t="s">
        <v>231</v>
      </c>
      <c r="J104" s="3" t="s">
        <v>39</v>
      </c>
      <c r="K104" s="3"/>
      <c r="L104" s="3"/>
      <c r="M104" s="3" t="s">
        <v>36</v>
      </c>
      <c r="N104" s="3" t="s">
        <v>55</v>
      </c>
      <c r="O104" s="3" t="s">
        <v>38</v>
      </c>
      <c r="P104" s="2" t="s">
        <v>230</v>
      </c>
      <c r="Q104" s="6">
        <v>215966667</v>
      </c>
      <c r="R104" s="6">
        <v>0</v>
      </c>
      <c r="S104" s="6">
        <v>0</v>
      </c>
      <c r="T104" s="6">
        <v>215966667</v>
      </c>
      <c r="U104" s="6">
        <v>0</v>
      </c>
      <c r="V104" s="6">
        <v>158966668</v>
      </c>
      <c r="W104" s="6">
        <v>56999999</v>
      </c>
      <c r="X104" s="6">
        <v>158966668</v>
      </c>
      <c r="Y104" s="6">
        <v>0</v>
      </c>
      <c r="Z104" s="6">
        <v>0</v>
      </c>
      <c r="AA104" s="6">
        <v>0</v>
      </c>
    </row>
    <row r="105" spans="1:27" ht="123.75" x14ac:dyDescent="0.25">
      <c r="A105" s="3" t="s">
        <v>32</v>
      </c>
      <c r="B105" s="2" t="s">
        <v>33</v>
      </c>
      <c r="C105" s="4" t="s">
        <v>229</v>
      </c>
      <c r="D105" s="3" t="s">
        <v>58</v>
      </c>
      <c r="E105" s="3" t="s">
        <v>69</v>
      </c>
      <c r="F105" s="3" t="s">
        <v>60</v>
      </c>
      <c r="G105" s="3" t="s">
        <v>70</v>
      </c>
      <c r="H105" s="3" t="s">
        <v>82</v>
      </c>
      <c r="I105" s="3" t="s">
        <v>213</v>
      </c>
      <c r="J105" s="3" t="s">
        <v>39</v>
      </c>
      <c r="K105" s="3"/>
      <c r="L105" s="3"/>
      <c r="M105" s="3" t="s">
        <v>36</v>
      </c>
      <c r="N105" s="3" t="s">
        <v>55</v>
      </c>
      <c r="O105" s="3" t="s">
        <v>38</v>
      </c>
      <c r="P105" s="2" t="s">
        <v>228</v>
      </c>
      <c r="Q105" s="6">
        <v>852827309</v>
      </c>
      <c r="R105" s="6">
        <v>0</v>
      </c>
      <c r="S105" s="6">
        <v>0</v>
      </c>
      <c r="T105" s="6">
        <v>852827309</v>
      </c>
      <c r="U105" s="6">
        <v>0</v>
      </c>
      <c r="V105" s="6">
        <v>696307385</v>
      </c>
      <c r="W105" s="6">
        <v>156519924</v>
      </c>
      <c r="X105" s="6">
        <v>617907385</v>
      </c>
      <c r="Y105" s="6">
        <v>0</v>
      </c>
      <c r="Z105" s="6">
        <v>0</v>
      </c>
      <c r="AA105" s="6">
        <v>0</v>
      </c>
    </row>
    <row r="106" spans="1:27" ht="135" x14ac:dyDescent="0.25">
      <c r="A106" s="3" t="s">
        <v>32</v>
      </c>
      <c r="B106" s="2" t="s">
        <v>33</v>
      </c>
      <c r="C106" s="4" t="s">
        <v>227</v>
      </c>
      <c r="D106" s="3" t="s">
        <v>58</v>
      </c>
      <c r="E106" s="3" t="s">
        <v>69</v>
      </c>
      <c r="F106" s="3" t="s">
        <v>60</v>
      </c>
      <c r="G106" s="3" t="s">
        <v>70</v>
      </c>
      <c r="H106" s="3" t="s">
        <v>82</v>
      </c>
      <c r="I106" s="3" t="s">
        <v>219</v>
      </c>
      <c r="J106" s="3" t="s">
        <v>39</v>
      </c>
      <c r="K106" s="3"/>
      <c r="L106" s="3"/>
      <c r="M106" s="3" t="s">
        <v>36</v>
      </c>
      <c r="N106" s="3" t="s">
        <v>55</v>
      </c>
      <c r="O106" s="3" t="s">
        <v>38</v>
      </c>
      <c r="P106" s="2" t="s">
        <v>226</v>
      </c>
      <c r="Q106" s="6">
        <v>81527888</v>
      </c>
      <c r="R106" s="6">
        <v>0</v>
      </c>
      <c r="S106" s="6">
        <v>0</v>
      </c>
      <c r="T106" s="6">
        <v>81527888</v>
      </c>
      <c r="U106" s="6">
        <v>0</v>
      </c>
      <c r="V106" s="6">
        <v>81527888</v>
      </c>
      <c r="W106" s="6">
        <v>0</v>
      </c>
      <c r="X106" s="6">
        <v>81527888</v>
      </c>
      <c r="Y106" s="6">
        <v>0</v>
      </c>
      <c r="Z106" s="6">
        <v>0</v>
      </c>
      <c r="AA106" s="6">
        <v>0</v>
      </c>
    </row>
    <row r="107" spans="1:27" ht="123.75" x14ac:dyDescent="0.25">
      <c r="A107" s="3" t="s">
        <v>32</v>
      </c>
      <c r="B107" s="2" t="s">
        <v>33</v>
      </c>
      <c r="C107" s="4" t="s">
        <v>225</v>
      </c>
      <c r="D107" s="3" t="s">
        <v>58</v>
      </c>
      <c r="E107" s="3" t="s">
        <v>69</v>
      </c>
      <c r="F107" s="3" t="s">
        <v>60</v>
      </c>
      <c r="G107" s="3" t="s">
        <v>70</v>
      </c>
      <c r="H107" s="3" t="s">
        <v>82</v>
      </c>
      <c r="I107" s="3" t="s">
        <v>216</v>
      </c>
      <c r="J107" s="3" t="s">
        <v>39</v>
      </c>
      <c r="K107" s="3"/>
      <c r="L107" s="3"/>
      <c r="M107" s="3" t="s">
        <v>36</v>
      </c>
      <c r="N107" s="3" t="s">
        <v>55</v>
      </c>
      <c r="O107" s="3" t="s">
        <v>38</v>
      </c>
      <c r="P107" s="2" t="s">
        <v>224</v>
      </c>
      <c r="Q107" s="6">
        <v>184676000</v>
      </c>
      <c r="R107" s="6">
        <v>0</v>
      </c>
      <c r="S107" s="6">
        <v>0</v>
      </c>
      <c r="T107" s="6">
        <v>184676000</v>
      </c>
      <c r="U107" s="6">
        <v>0</v>
      </c>
      <c r="V107" s="6">
        <v>136092200</v>
      </c>
      <c r="W107" s="6">
        <v>48583800</v>
      </c>
      <c r="X107" s="6">
        <v>136092200</v>
      </c>
      <c r="Y107" s="6">
        <v>0</v>
      </c>
      <c r="Z107" s="6">
        <v>0</v>
      </c>
      <c r="AA107" s="6">
        <v>0</v>
      </c>
    </row>
    <row r="108" spans="1:27" ht="112.5" x14ac:dyDescent="0.25">
      <c r="A108" s="3" t="s">
        <v>32</v>
      </c>
      <c r="B108" s="2" t="s">
        <v>33</v>
      </c>
      <c r="C108" s="4" t="s">
        <v>223</v>
      </c>
      <c r="D108" s="3" t="s">
        <v>58</v>
      </c>
      <c r="E108" s="3" t="s">
        <v>69</v>
      </c>
      <c r="F108" s="3" t="s">
        <v>60</v>
      </c>
      <c r="G108" s="3" t="s">
        <v>70</v>
      </c>
      <c r="H108" s="3" t="s">
        <v>82</v>
      </c>
      <c r="I108" s="3" t="s">
        <v>222</v>
      </c>
      <c r="J108" s="3" t="s">
        <v>39</v>
      </c>
      <c r="K108" s="3"/>
      <c r="L108" s="3"/>
      <c r="M108" s="3" t="s">
        <v>36</v>
      </c>
      <c r="N108" s="3" t="s">
        <v>55</v>
      </c>
      <c r="O108" s="3" t="s">
        <v>38</v>
      </c>
      <c r="P108" s="2" t="s">
        <v>221</v>
      </c>
      <c r="Q108" s="6">
        <v>122733333</v>
      </c>
      <c r="R108" s="6">
        <v>0</v>
      </c>
      <c r="S108" s="6">
        <v>0</v>
      </c>
      <c r="T108" s="6">
        <v>122733333</v>
      </c>
      <c r="U108" s="6">
        <v>0</v>
      </c>
      <c r="V108" s="6">
        <v>116733333</v>
      </c>
      <c r="W108" s="6">
        <v>6000000</v>
      </c>
      <c r="X108" s="6">
        <v>16733333</v>
      </c>
      <c r="Y108" s="6">
        <v>0</v>
      </c>
      <c r="Z108" s="6">
        <v>0</v>
      </c>
      <c r="AA108" s="6">
        <v>0</v>
      </c>
    </row>
    <row r="109" spans="1:27" ht="135" x14ac:dyDescent="0.25">
      <c r="A109" s="3" t="s">
        <v>32</v>
      </c>
      <c r="B109" s="2" t="s">
        <v>33</v>
      </c>
      <c r="C109" s="4" t="s">
        <v>220</v>
      </c>
      <c r="D109" s="3" t="s">
        <v>58</v>
      </c>
      <c r="E109" s="3" t="s">
        <v>69</v>
      </c>
      <c r="F109" s="3" t="s">
        <v>60</v>
      </c>
      <c r="G109" s="3" t="s">
        <v>70</v>
      </c>
      <c r="H109" s="3" t="s">
        <v>82</v>
      </c>
      <c r="I109" s="3" t="s">
        <v>219</v>
      </c>
      <c r="J109" s="3" t="s">
        <v>40</v>
      </c>
      <c r="K109" s="3"/>
      <c r="L109" s="3"/>
      <c r="M109" s="3" t="s">
        <v>36</v>
      </c>
      <c r="N109" s="3" t="s">
        <v>55</v>
      </c>
      <c r="O109" s="3" t="s">
        <v>38</v>
      </c>
      <c r="P109" s="2" t="s">
        <v>218</v>
      </c>
      <c r="Q109" s="6">
        <v>7741821823</v>
      </c>
      <c r="R109" s="6">
        <v>0</v>
      </c>
      <c r="S109" s="6">
        <v>0</v>
      </c>
      <c r="T109" s="6">
        <v>7741821823</v>
      </c>
      <c r="U109" s="6">
        <v>0</v>
      </c>
      <c r="V109" s="6">
        <v>730799625</v>
      </c>
      <c r="W109" s="6">
        <v>7011022198</v>
      </c>
      <c r="X109" s="6">
        <v>0</v>
      </c>
      <c r="Y109" s="6">
        <v>0</v>
      </c>
      <c r="Z109" s="6">
        <v>0</v>
      </c>
      <c r="AA109" s="6">
        <v>0</v>
      </c>
    </row>
    <row r="110" spans="1:27" ht="123.75" x14ac:dyDescent="0.25">
      <c r="A110" s="3" t="s">
        <v>32</v>
      </c>
      <c r="B110" s="2" t="s">
        <v>33</v>
      </c>
      <c r="C110" s="4" t="s">
        <v>217</v>
      </c>
      <c r="D110" s="3" t="s">
        <v>58</v>
      </c>
      <c r="E110" s="3" t="s">
        <v>69</v>
      </c>
      <c r="F110" s="3" t="s">
        <v>60</v>
      </c>
      <c r="G110" s="3" t="s">
        <v>70</v>
      </c>
      <c r="H110" s="3" t="s">
        <v>82</v>
      </c>
      <c r="I110" s="3" t="s">
        <v>216</v>
      </c>
      <c r="J110" s="3" t="s">
        <v>40</v>
      </c>
      <c r="K110" s="3"/>
      <c r="L110" s="3"/>
      <c r="M110" s="3" t="s">
        <v>36</v>
      </c>
      <c r="N110" s="3" t="s">
        <v>55</v>
      </c>
      <c r="O110" s="3" t="s">
        <v>38</v>
      </c>
      <c r="P110" s="2" t="s">
        <v>215</v>
      </c>
      <c r="Q110" s="6">
        <v>65000000000</v>
      </c>
      <c r="R110" s="6">
        <v>0</v>
      </c>
      <c r="S110" s="6">
        <v>0</v>
      </c>
      <c r="T110" s="6">
        <v>65000000000</v>
      </c>
      <c r="U110" s="6">
        <v>0</v>
      </c>
      <c r="V110" s="6">
        <v>65000000000</v>
      </c>
      <c r="W110" s="6">
        <v>0</v>
      </c>
      <c r="X110" s="6">
        <v>0</v>
      </c>
      <c r="Y110" s="6">
        <v>0</v>
      </c>
      <c r="Z110" s="6">
        <v>0</v>
      </c>
      <c r="AA110" s="6">
        <v>0</v>
      </c>
    </row>
    <row r="111" spans="1:27" ht="123.75" x14ac:dyDescent="0.25">
      <c r="A111" s="3" t="s">
        <v>32</v>
      </c>
      <c r="B111" s="2" t="s">
        <v>33</v>
      </c>
      <c r="C111" s="4" t="s">
        <v>214</v>
      </c>
      <c r="D111" s="3" t="s">
        <v>58</v>
      </c>
      <c r="E111" s="3" t="s">
        <v>69</v>
      </c>
      <c r="F111" s="3" t="s">
        <v>60</v>
      </c>
      <c r="G111" s="3" t="s">
        <v>70</v>
      </c>
      <c r="H111" s="3" t="s">
        <v>82</v>
      </c>
      <c r="I111" s="3" t="s">
        <v>213</v>
      </c>
      <c r="J111" s="3" t="s">
        <v>40</v>
      </c>
      <c r="K111" s="3"/>
      <c r="L111" s="3"/>
      <c r="M111" s="3" t="s">
        <v>36</v>
      </c>
      <c r="N111" s="3" t="s">
        <v>55</v>
      </c>
      <c r="O111" s="3" t="s">
        <v>38</v>
      </c>
      <c r="P111" s="2" t="s">
        <v>212</v>
      </c>
      <c r="Q111" s="6">
        <v>74966826172</v>
      </c>
      <c r="R111" s="6">
        <v>2000000</v>
      </c>
      <c r="S111" s="6">
        <v>0</v>
      </c>
      <c r="T111" s="6">
        <v>74968826172</v>
      </c>
      <c r="U111" s="6">
        <v>0</v>
      </c>
      <c r="V111" s="6">
        <v>74968826172</v>
      </c>
      <c r="W111" s="6">
        <v>0</v>
      </c>
      <c r="X111" s="6">
        <v>0</v>
      </c>
      <c r="Y111" s="6">
        <v>0</v>
      </c>
      <c r="Z111" s="6">
        <v>0</v>
      </c>
      <c r="AA111" s="6">
        <v>0</v>
      </c>
    </row>
    <row r="112" spans="1:27" ht="123.75" x14ac:dyDescent="0.25">
      <c r="A112" s="3" t="s">
        <v>32</v>
      </c>
      <c r="B112" s="2" t="s">
        <v>33</v>
      </c>
      <c r="C112" s="4" t="s">
        <v>217</v>
      </c>
      <c r="D112" s="3" t="s">
        <v>58</v>
      </c>
      <c r="E112" s="3" t="s">
        <v>69</v>
      </c>
      <c r="F112" s="3" t="s">
        <v>60</v>
      </c>
      <c r="G112" s="3" t="s">
        <v>70</v>
      </c>
      <c r="H112" s="3" t="s">
        <v>82</v>
      </c>
      <c r="I112" s="3" t="s">
        <v>216</v>
      </c>
      <c r="J112" s="3" t="s">
        <v>40</v>
      </c>
      <c r="K112" s="3"/>
      <c r="L112" s="3"/>
      <c r="M112" s="3" t="s">
        <v>36</v>
      </c>
      <c r="N112" s="3" t="s">
        <v>55</v>
      </c>
      <c r="O112" s="3" t="s">
        <v>57</v>
      </c>
      <c r="P112" s="2" t="s">
        <v>215</v>
      </c>
      <c r="Q112" s="6">
        <v>15000000000</v>
      </c>
      <c r="R112" s="6">
        <v>0</v>
      </c>
      <c r="S112" s="6">
        <v>0</v>
      </c>
      <c r="T112" s="6">
        <v>15000000000</v>
      </c>
      <c r="U112" s="6">
        <v>0</v>
      </c>
      <c r="V112" s="6">
        <v>15000000000</v>
      </c>
      <c r="W112" s="6">
        <v>0</v>
      </c>
      <c r="X112" s="6">
        <v>0</v>
      </c>
      <c r="Y112" s="6">
        <v>0</v>
      </c>
      <c r="Z112" s="6">
        <v>0</v>
      </c>
      <c r="AA112" s="6">
        <v>0</v>
      </c>
    </row>
    <row r="113" spans="1:27" ht="123.75" x14ac:dyDescent="0.25">
      <c r="A113" s="3" t="s">
        <v>32</v>
      </c>
      <c r="B113" s="2" t="s">
        <v>33</v>
      </c>
      <c r="C113" s="4" t="s">
        <v>214</v>
      </c>
      <c r="D113" s="3" t="s">
        <v>58</v>
      </c>
      <c r="E113" s="3" t="s">
        <v>69</v>
      </c>
      <c r="F113" s="3" t="s">
        <v>60</v>
      </c>
      <c r="G113" s="3" t="s">
        <v>70</v>
      </c>
      <c r="H113" s="3" t="s">
        <v>82</v>
      </c>
      <c r="I113" s="3" t="s">
        <v>213</v>
      </c>
      <c r="J113" s="3" t="s">
        <v>40</v>
      </c>
      <c r="K113" s="3"/>
      <c r="L113" s="3"/>
      <c r="M113" s="3" t="s">
        <v>36</v>
      </c>
      <c r="N113" s="3" t="s">
        <v>55</v>
      </c>
      <c r="O113" s="3" t="s">
        <v>57</v>
      </c>
      <c r="P113" s="2" t="s">
        <v>212</v>
      </c>
      <c r="Q113" s="6">
        <v>8900000000</v>
      </c>
      <c r="R113" s="6">
        <v>0</v>
      </c>
      <c r="S113" s="6">
        <v>0</v>
      </c>
      <c r="T113" s="6">
        <v>8900000000</v>
      </c>
      <c r="U113" s="6">
        <v>0</v>
      </c>
      <c r="V113" s="6">
        <v>8900000000</v>
      </c>
      <c r="W113" s="6">
        <v>0</v>
      </c>
      <c r="X113" s="6">
        <v>0</v>
      </c>
      <c r="Y113" s="6">
        <v>0</v>
      </c>
      <c r="Z113" s="6">
        <v>0</v>
      </c>
      <c r="AA113" s="6">
        <v>0</v>
      </c>
    </row>
    <row r="114" spans="1:27" ht="123.75" x14ac:dyDescent="0.25">
      <c r="A114" s="3" t="s">
        <v>32</v>
      </c>
      <c r="B114" s="2" t="s">
        <v>33</v>
      </c>
      <c r="C114" s="4" t="s">
        <v>214</v>
      </c>
      <c r="D114" s="3" t="s">
        <v>58</v>
      </c>
      <c r="E114" s="3" t="s">
        <v>69</v>
      </c>
      <c r="F114" s="3" t="s">
        <v>60</v>
      </c>
      <c r="G114" s="3" t="s">
        <v>70</v>
      </c>
      <c r="H114" s="3" t="s">
        <v>82</v>
      </c>
      <c r="I114" s="3" t="s">
        <v>213</v>
      </c>
      <c r="J114" s="3" t="s">
        <v>40</v>
      </c>
      <c r="K114" s="3"/>
      <c r="L114" s="3"/>
      <c r="M114" s="3" t="s">
        <v>36</v>
      </c>
      <c r="N114" s="3" t="s">
        <v>64</v>
      </c>
      <c r="O114" s="3" t="s">
        <v>38</v>
      </c>
      <c r="P114" s="2" t="s">
        <v>212</v>
      </c>
      <c r="Q114" s="6">
        <v>83653164959</v>
      </c>
      <c r="R114" s="6">
        <v>0</v>
      </c>
      <c r="S114" s="6">
        <v>0</v>
      </c>
      <c r="T114" s="6">
        <v>83653164959</v>
      </c>
      <c r="U114" s="6">
        <v>0</v>
      </c>
      <c r="V114" s="6">
        <v>33653164959</v>
      </c>
      <c r="W114" s="6">
        <v>50000000000</v>
      </c>
      <c r="X114" s="6">
        <v>0</v>
      </c>
      <c r="Y114" s="6">
        <v>0</v>
      </c>
      <c r="Z114" s="6">
        <v>0</v>
      </c>
      <c r="AA114" s="6">
        <v>0</v>
      </c>
    </row>
    <row r="115" spans="1:27" ht="135" x14ac:dyDescent="0.25">
      <c r="A115" s="3" t="s">
        <v>32</v>
      </c>
      <c r="B115" s="2" t="s">
        <v>33</v>
      </c>
      <c r="C115" s="4" t="s">
        <v>211</v>
      </c>
      <c r="D115" s="3" t="s">
        <v>58</v>
      </c>
      <c r="E115" s="3" t="s">
        <v>69</v>
      </c>
      <c r="F115" s="3" t="s">
        <v>60</v>
      </c>
      <c r="G115" s="3" t="s">
        <v>70</v>
      </c>
      <c r="H115" s="3" t="s">
        <v>82</v>
      </c>
      <c r="I115" s="3" t="s">
        <v>210</v>
      </c>
      <c r="J115" s="3" t="s">
        <v>45</v>
      </c>
      <c r="K115" s="3"/>
      <c r="L115" s="3"/>
      <c r="M115" s="3" t="s">
        <v>36</v>
      </c>
      <c r="N115" s="3" t="s">
        <v>55</v>
      </c>
      <c r="O115" s="3" t="s">
        <v>38</v>
      </c>
      <c r="P115" s="2" t="s">
        <v>209</v>
      </c>
      <c r="Q115" s="6">
        <v>2150000000</v>
      </c>
      <c r="R115" s="6">
        <v>0</v>
      </c>
      <c r="S115" s="6">
        <v>0</v>
      </c>
      <c r="T115" s="6">
        <v>2150000000</v>
      </c>
      <c r="U115" s="6">
        <v>0</v>
      </c>
      <c r="V115" s="6">
        <v>2150000000</v>
      </c>
      <c r="W115" s="6">
        <v>0</v>
      </c>
      <c r="X115" s="6">
        <v>0</v>
      </c>
      <c r="Y115" s="6">
        <v>0</v>
      </c>
      <c r="Z115" s="6">
        <v>0</v>
      </c>
      <c r="AA115" s="6">
        <v>0</v>
      </c>
    </row>
    <row r="116" spans="1:27" ht="146.25" x14ac:dyDescent="0.25">
      <c r="A116" s="3" t="s">
        <v>32</v>
      </c>
      <c r="B116" s="2" t="s">
        <v>33</v>
      </c>
      <c r="C116" s="4" t="s">
        <v>208</v>
      </c>
      <c r="D116" s="3" t="s">
        <v>58</v>
      </c>
      <c r="E116" s="3" t="s">
        <v>71</v>
      </c>
      <c r="F116" s="3" t="s">
        <v>60</v>
      </c>
      <c r="G116" s="3" t="s">
        <v>72</v>
      </c>
      <c r="H116" s="3" t="s">
        <v>82</v>
      </c>
      <c r="I116" s="3" t="s">
        <v>207</v>
      </c>
      <c r="J116" s="3" t="s">
        <v>39</v>
      </c>
      <c r="K116" s="3"/>
      <c r="L116" s="3"/>
      <c r="M116" s="3" t="s">
        <v>36</v>
      </c>
      <c r="N116" s="3" t="s">
        <v>55</v>
      </c>
      <c r="O116" s="3" t="s">
        <v>38</v>
      </c>
      <c r="P116" s="2" t="s">
        <v>206</v>
      </c>
      <c r="Q116" s="6">
        <v>597731765</v>
      </c>
      <c r="R116" s="6">
        <v>0</v>
      </c>
      <c r="S116" s="6">
        <v>0</v>
      </c>
      <c r="T116" s="6">
        <v>597731765</v>
      </c>
      <c r="U116" s="6">
        <v>0</v>
      </c>
      <c r="V116" s="6">
        <v>481659130</v>
      </c>
      <c r="W116" s="6">
        <v>116072635</v>
      </c>
      <c r="X116" s="6">
        <v>453444806</v>
      </c>
      <c r="Y116" s="6">
        <v>0</v>
      </c>
      <c r="Z116" s="6">
        <v>0</v>
      </c>
      <c r="AA116" s="6">
        <v>0</v>
      </c>
    </row>
    <row r="117" spans="1:27" ht="157.5" x14ac:dyDescent="0.25">
      <c r="A117" s="3" t="s">
        <v>32</v>
      </c>
      <c r="B117" s="2" t="s">
        <v>33</v>
      </c>
      <c r="C117" s="4" t="s">
        <v>205</v>
      </c>
      <c r="D117" s="3" t="s">
        <v>58</v>
      </c>
      <c r="E117" s="3" t="s">
        <v>71</v>
      </c>
      <c r="F117" s="3" t="s">
        <v>60</v>
      </c>
      <c r="G117" s="3" t="s">
        <v>72</v>
      </c>
      <c r="H117" s="3" t="s">
        <v>82</v>
      </c>
      <c r="I117" s="3" t="s">
        <v>204</v>
      </c>
      <c r="J117" s="3" t="s">
        <v>39</v>
      </c>
      <c r="K117" s="3"/>
      <c r="L117" s="3"/>
      <c r="M117" s="3" t="s">
        <v>36</v>
      </c>
      <c r="N117" s="3" t="s">
        <v>55</v>
      </c>
      <c r="O117" s="3" t="s">
        <v>38</v>
      </c>
      <c r="P117" s="2" t="s">
        <v>203</v>
      </c>
      <c r="Q117" s="6">
        <v>668268235</v>
      </c>
      <c r="R117" s="6">
        <v>0</v>
      </c>
      <c r="S117" s="6">
        <v>0</v>
      </c>
      <c r="T117" s="6">
        <v>668268235</v>
      </c>
      <c r="U117" s="6">
        <v>0</v>
      </c>
      <c r="V117" s="6">
        <v>571532582</v>
      </c>
      <c r="W117" s="6">
        <v>96735653</v>
      </c>
      <c r="X117" s="6">
        <v>546232582</v>
      </c>
      <c r="Y117" s="6">
        <v>0</v>
      </c>
      <c r="Z117" s="6">
        <v>0</v>
      </c>
      <c r="AA117" s="6">
        <v>0</v>
      </c>
    </row>
    <row r="118" spans="1:27" ht="90" x14ac:dyDescent="0.25">
      <c r="A118" s="3" t="s">
        <v>32</v>
      </c>
      <c r="B118" s="2" t="s">
        <v>33</v>
      </c>
      <c r="C118" s="4" t="s">
        <v>202</v>
      </c>
      <c r="D118" s="3" t="s">
        <v>58</v>
      </c>
      <c r="E118" s="3" t="s">
        <v>73</v>
      </c>
      <c r="F118" s="3" t="s">
        <v>60</v>
      </c>
      <c r="G118" s="3" t="s">
        <v>72</v>
      </c>
      <c r="H118" s="3" t="s">
        <v>82</v>
      </c>
      <c r="I118" s="3" t="s">
        <v>201</v>
      </c>
      <c r="J118" s="3" t="s">
        <v>39</v>
      </c>
      <c r="K118" s="3"/>
      <c r="L118" s="3"/>
      <c r="M118" s="3" t="s">
        <v>36</v>
      </c>
      <c r="N118" s="3" t="s">
        <v>55</v>
      </c>
      <c r="O118" s="3" t="s">
        <v>38</v>
      </c>
      <c r="P118" s="2" t="s">
        <v>200</v>
      </c>
      <c r="Q118" s="6">
        <v>70000000</v>
      </c>
      <c r="R118" s="6">
        <v>0</v>
      </c>
      <c r="S118" s="6">
        <v>0</v>
      </c>
      <c r="T118" s="6">
        <v>70000000</v>
      </c>
      <c r="U118" s="6">
        <v>0</v>
      </c>
      <c r="V118" s="6">
        <v>45000000</v>
      </c>
      <c r="W118" s="6">
        <v>25000000</v>
      </c>
      <c r="X118" s="6">
        <v>30000000</v>
      </c>
      <c r="Y118" s="6">
        <v>0</v>
      </c>
      <c r="Z118" s="6">
        <v>0</v>
      </c>
      <c r="AA118" s="6">
        <v>0</v>
      </c>
    </row>
    <row r="119" spans="1:27" ht="112.5" x14ac:dyDescent="0.25">
      <c r="A119" s="3" t="s">
        <v>32</v>
      </c>
      <c r="B119" s="2" t="s">
        <v>33</v>
      </c>
      <c r="C119" s="4" t="s">
        <v>199</v>
      </c>
      <c r="D119" s="3" t="s">
        <v>58</v>
      </c>
      <c r="E119" s="3" t="s">
        <v>73</v>
      </c>
      <c r="F119" s="3" t="s">
        <v>60</v>
      </c>
      <c r="G119" s="3" t="s">
        <v>72</v>
      </c>
      <c r="H119" s="3" t="s">
        <v>82</v>
      </c>
      <c r="I119" s="3" t="s">
        <v>198</v>
      </c>
      <c r="J119" s="3" t="s">
        <v>39</v>
      </c>
      <c r="K119" s="3"/>
      <c r="L119" s="3"/>
      <c r="M119" s="3" t="s">
        <v>36</v>
      </c>
      <c r="N119" s="3" t="s">
        <v>55</v>
      </c>
      <c r="O119" s="3" t="s">
        <v>38</v>
      </c>
      <c r="P119" s="2" t="s">
        <v>197</v>
      </c>
      <c r="Q119" s="6">
        <v>185000000</v>
      </c>
      <c r="R119" s="6">
        <v>0</v>
      </c>
      <c r="S119" s="6">
        <v>0</v>
      </c>
      <c r="T119" s="6">
        <v>185000000</v>
      </c>
      <c r="U119" s="6">
        <v>0</v>
      </c>
      <c r="V119" s="6">
        <v>185000000</v>
      </c>
      <c r="W119" s="6">
        <v>0</v>
      </c>
      <c r="X119" s="6">
        <v>20000000</v>
      </c>
      <c r="Y119" s="6">
        <v>0</v>
      </c>
      <c r="Z119" s="6">
        <v>0</v>
      </c>
      <c r="AA119" s="6">
        <v>0</v>
      </c>
    </row>
    <row r="120" spans="1:27" ht="78.75" x14ac:dyDescent="0.25">
      <c r="A120" s="3" t="s">
        <v>32</v>
      </c>
      <c r="B120" s="2" t="s">
        <v>33</v>
      </c>
      <c r="C120" s="4" t="s">
        <v>196</v>
      </c>
      <c r="D120" s="3" t="s">
        <v>58</v>
      </c>
      <c r="E120" s="3" t="s">
        <v>73</v>
      </c>
      <c r="F120" s="3" t="s">
        <v>60</v>
      </c>
      <c r="G120" s="3" t="s">
        <v>72</v>
      </c>
      <c r="H120" s="3" t="s">
        <v>82</v>
      </c>
      <c r="I120" s="3" t="s">
        <v>195</v>
      </c>
      <c r="J120" s="3" t="s">
        <v>39</v>
      </c>
      <c r="K120" s="3"/>
      <c r="L120" s="3"/>
      <c r="M120" s="3" t="s">
        <v>36</v>
      </c>
      <c r="N120" s="3" t="s">
        <v>55</v>
      </c>
      <c r="O120" s="3" t="s">
        <v>38</v>
      </c>
      <c r="P120" s="2" t="s">
        <v>194</v>
      </c>
      <c r="Q120" s="6">
        <v>155000000</v>
      </c>
      <c r="R120" s="6">
        <v>0</v>
      </c>
      <c r="S120" s="6">
        <v>0</v>
      </c>
      <c r="T120" s="6">
        <v>155000000</v>
      </c>
      <c r="U120" s="6">
        <v>0</v>
      </c>
      <c r="V120" s="6">
        <v>103000000</v>
      </c>
      <c r="W120" s="6">
        <v>52000000</v>
      </c>
      <c r="X120" s="6">
        <v>103000000</v>
      </c>
      <c r="Y120" s="6">
        <v>0</v>
      </c>
      <c r="Z120" s="6">
        <v>0</v>
      </c>
      <c r="AA120" s="6">
        <v>0</v>
      </c>
    </row>
    <row r="121" spans="1:27" ht="112.5" x14ac:dyDescent="0.25">
      <c r="A121" s="3" t="s">
        <v>32</v>
      </c>
      <c r="B121" s="2" t="s">
        <v>33</v>
      </c>
      <c r="C121" s="4" t="s">
        <v>193</v>
      </c>
      <c r="D121" s="3" t="s">
        <v>58</v>
      </c>
      <c r="E121" s="3" t="s">
        <v>73</v>
      </c>
      <c r="F121" s="3" t="s">
        <v>60</v>
      </c>
      <c r="G121" s="3" t="s">
        <v>72</v>
      </c>
      <c r="H121" s="3" t="s">
        <v>82</v>
      </c>
      <c r="I121" s="3" t="s">
        <v>192</v>
      </c>
      <c r="J121" s="3" t="s">
        <v>39</v>
      </c>
      <c r="K121" s="3"/>
      <c r="L121" s="3"/>
      <c r="M121" s="3" t="s">
        <v>36</v>
      </c>
      <c r="N121" s="3" t="s">
        <v>55</v>
      </c>
      <c r="O121" s="3" t="s">
        <v>38</v>
      </c>
      <c r="P121" s="2" t="s">
        <v>191</v>
      </c>
      <c r="Q121" s="6">
        <v>70000000</v>
      </c>
      <c r="R121" s="6">
        <v>0</v>
      </c>
      <c r="S121" s="6">
        <v>0</v>
      </c>
      <c r="T121" s="6">
        <v>70000000</v>
      </c>
      <c r="U121" s="6">
        <v>0</v>
      </c>
      <c r="V121" s="6">
        <v>48025000</v>
      </c>
      <c r="W121" s="6">
        <v>21975000</v>
      </c>
      <c r="X121" s="6">
        <v>48025000</v>
      </c>
      <c r="Y121" s="6">
        <v>0</v>
      </c>
      <c r="Z121" s="6">
        <v>0</v>
      </c>
      <c r="AA121" s="6">
        <v>0</v>
      </c>
    </row>
    <row r="122" spans="1:27" ht="101.25" x14ac:dyDescent="0.25">
      <c r="A122" s="3" t="s">
        <v>32</v>
      </c>
      <c r="B122" s="2" t="s">
        <v>33</v>
      </c>
      <c r="C122" s="4" t="s">
        <v>190</v>
      </c>
      <c r="D122" s="3" t="s">
        <v>58</v>
      </c>
      <c r="E122" s="3" t="s">
        <v>73</v>
      </c>
      <c r="F122" s="3" t="s">
        <v>60</v>
      </c>
      <c r="G122" s="3" t="s">
        <v>72</v>
      </c>
      <c r="H122" s="3" t="s">
        <v>82</v>
      </c>
      <c r="I122" s="3" t="s">
        <v>189</v>
      </c>
      <c r="J122" s="3" t="s">
        <v>39</v>
      </c>
      <c r="K122" s="3"/>
      <c r="L122" s="3"/>
      <c r="M122" s="3" t="s">
        <v>36</v>
      </c>
      <c r="N122" s="3" t="s">
        <v>55</v>
      </c>
      <c r="O122" s="3" t="s">
        <v>38</v>
      </c>
      <c r="P122" s="2" t="s">
        <v>188</v>
      </c>
      <c r="Q122" s="6">
        <v>60000000</v>
      </c>
      <c r="R122" s="6">
        <v>0</v>
      </c>
      <c r="S122" s="6">
        <v>0</v>
      </c>
      <c r="T122" s="6">
        <v>60000000</v>
      </c>
      <c r="U122" s="6">
        <v>0</v>
      </c>
      <c r="V122" s="6">
        <v>37000000</v>
      </c>
      <c r="W122" s="6">
        <v>23000000</v>
      </c>
      <c r="X122" s="6">
        <v>27000000</v>
      </c>
      <c r="Y122" s="6">
        <v>0</v>
      </c>
      <c r="Z122" s="6">
        <v>0</v>
      </c>
      <c r="AA122" s="6">
        <v>0</v>
      </c>
    </row>
    <row r="123" spans="1:27" ht="135" x14ac:dyDescent="0.25">
      <c r="A123" s="3" t="s">
        <v>32</v>
      </c>
      <c r="B123" s="2" t="s">
        <v>33</v>
      </c>
      <c r="C123" s="4" t="s">
        <v>187</v>
      </c>
      <c r="D123" s="3" t="s">
        <v>58</v>
      </c>
      <c r="E123" s="3" t="s">
        <v>73</v>
      </c>
      <c r="F123" s="3" t="s">
        <v>60</v>
      </c>
      <c r="G123" s="3" t="s">
        <v>72</v>
      </c>
      <c r="H123" s="3" t="s">
        <v>82</v>
      </c>
      <c r="I123" s="3" t="s">
        <v>186</v>
      </c>
      <c r="J123" s="3" t="s">
        <v>39</v>
      </c>
      <c r="K123" s="3"/>
      <c r="L123" s="3"/>
      <c r="M123" s="3" t="s">
        <v>36</v>
      </c>
      <c r="N123" s="3" t="s">
        <v>55</v>
      </c>
      <c r="O123" s="3" t="s">
        <v>38</v>
      </c>
      <c r="P123" s="2" t="s">
        <v>185</v>
      </c>
      <c r="Q123" s="6">
        <v>260000000</v>
      </c>
      <c r="R123" s="6">
        <v>0</v>
      </c>
      <c r="S123" s="6">
        <v>0</v>
      </c>
      <c r="T123" s="6">
        <v>260000000</v>
      </c>
      <c r="U123" s="6">
        <v>0</v>
      </c>
      <c r="V123" s="6">
        <v>149935764</v>
      </c>
      <c r="W123" s="6">
        <v>110064236</v>
      </c>
      <c r="X123" s="6">
        <v>126596031</v>
      </c>
      <c r="Y123" s="6">
        <v>0</v>
      </c>
      <c r="Z123" s="6">
        <v>0</v>
      </c>
      <c r="AA123" s="6">
        <v>0</v>
      </c>
    </row>
    <row r="124" spans="1:27" ht="112.5" x14ac:dyDescent="0.25">
      <c r="A124" s="3" t="s">
        <v>32</v>
      </c>
      <c r="B124" s="2" t="s">
        <v>33</v>
      </c>
      <c r="C124" s="4" t="s">
        <v>184</v>
      </c>
      <c r="D124" s="3" t="s">
        <v>58</v>
      </c>
      <c r="E124" s="3" t="s">
        <v>74</v>
      </c>
      <c r="F124" s="3" t="s">
        <v>60</v>
      </c>
      <c r="G124" s="3" t="s">
        <v>75</v>
      </c>
      <c r="H124" s="3" t="s">
        <v>82</v>
      </c>
      <c r="I124" s="3" t="s">
        <v>183</v>
      </c>
      <c r="J124" s="3" t="s">
        <v>39</v>
      </c>
      <c r="K124" s="3"/>
      <c r="L124" s="3"/>
      <c r="M124" s="3" t="s">
        <v>36</v>
      </c>
      <c r="N124" s="3" t="s">
        <v>55</v>
      </c>
      <c r="O124" s="3" t="s">
        <v>38</v>
      </c>
      <c r="P124" s="2" t="s">
        <v>182</v>
      </c>
      <c r="Q124" s="6">
        <v>68857500</v>
      </c>
      <c r="R124" s="6">
        <v>0</v>
      </c>
      <c r="S124" s="6">
        <v>0</v>
      </c>
      <c r="T124" s="6">
        <v>68857500</v>
      </c>
      <c r="U124" s="6">
        <v>0</v>
      </c>
      <c r="V124" s="6">
        <v>68857500</v>
      </c>
      <c r="W124" s="6">
        <v>0</v>
      </c>
      <c r="X124" s="6">
        <v>0</v>
      </c>
      <c r="Y124" s="6">
        <v>0</v>
      </c>
      <c r="Z124" s="6">
        <v>0</v>
      </c>
      <c r="AA124" s="6">
        <v>0</v>
      </c>
    </row>
    <row r="125" spans="1:27" ht="101.25" x14ac:dyDescent="0.25">
      <c r="A125" s="3" t="s">
        <v>32</v>
      </c>
      <c r="B125" s="2" t="s">
        <v>33</v>
      </c>
      <c r="C125" s="4" t="s">
        <v>181</v>
      </c>
      <c r="D125" s="3" t="s">
        <v>58</v>
      </c>
      <c r="E125" s="3" t="s">
        <v>74</v>
      </c>
      <c r="F125" s="3" t="s">
        <v>60</v>
      </c>
      <c r="G125" s="3" t="s">
        <v>75</v>
      </c>
      <c r="H125" s="3" t="s">
        <v>82</v>
      </c>
      <c r="I125" s="3" t="s">
        <v>180</v>
      </c>
      <c r="J125" s="3" t="s">
        <v>39</v>
      </c>
      <c r="K125" s="3"/>
      <c r="L125" s="3"/>
      <c r="M125" s="3" t="s">
        <v>36</v>
      </c>
      <c r="N125" s="3" t="s">
        <v>55</v>
      </c>
      <c r="O125" s="3" t="s">
        <v>38</v>
      </c>
      <c r="P125" s="2" t="s">
        <v>179</v>
      </c>
      <c r="Q125" s="6">
        <v>145193400</v>
      </c>
      <c r="R125" s="6">
        <v>0</v>
      </c>
      <c r="S125" s="6">
        <v>0</v>
      </c>
      <c r="T125" s="6">
        <v>145193400</v>
      </c>
      <c r="U125" s="6">
        <v>0</v>
      </c>
      <c r="V125" s="6">
        <v>145193400</v>
      </c>
      <c r="W125" s="6">
        <v>0</v>
      </c>
      <c r="X125" s="6">
        <v>0</v>
      </c>
      <c r="Y125" s="6">
        <v>0</v>
      </c>
      <c r="Z125" s="6">
        <v>0</v>
      </c>
      <c r="AA125" s="6">
        <v>0</v>
      </c>
    </row>
    <row r="126" spans="1:27" ht="101.25" x14ac:dyDescent="0.25">
      <c r="A126" s="3" t="s">
        <v>32</v>
      </c>
      <c r="B126" s="2" t="s">
        <v>33</v>
      </c>
      <c r="C126" s="4" t="s">
        <v>178</v>
      </c>
      <c r="D126" s="3" t="s">
        <v>58</v>
      </c>
      <c r="E126" s="3" t="s">
        <v>74</v>
      </c>
      <c r="F126" s="3" t="s">
        <v>60</v>
      </c>
      <c r="G126" s="3" t="s">
        <v>75</v>
      </c>
      <c r="H126" s="3" t="s">
        <v>82</v>
      </c>
      <c r="I126" s="3" t="s">
        <v>177</v>
      </c>
      <c r="J126" s="3" t="s">
        <v>39</v>
      </c>
      <c r="K126" s="3"/>
      <c r="L126" s="3"/>
      <c r="M126" s="3" t="s">
        <v>36</v>
      </c>
      <c r="N126" s="3" t="s">
        <v>55</v>
      </c>
      <c r="O126" s="3" t="s">
        <v>38</v>
      </c>
      <c r="P126" s="2" t="s">
        <v>176</v>
      </c>
      <c r="Q126" s="6">
        <v>2985931280</v>
      </c>
      <c r="R126" s="6">
        <v>0</v>
      </c>
      <c r="S126" s="6">
        <v>0</v>
      </c>
      <c r="T126" s="6">
        <v>2985931280</v>
      </c>
      <c r="U126" s="6">
        <v>0</v>
      </c>
      <c r="V126" s="6">
        <v>2955931280</v>
      </c>
      <c r="W126" s="6">
        <v>30000000</v>
      </c>
      <c r="X126" s="6">
        <v>553189268</v>
      </c>
      <c r="Y126" s="6">
        <v>0</v>
      </c>
      <c r="Z126" s="6">
        <v>0</v>
      </c>
      <c r="AA126" s="6">
        <v>0</v>
      </c>
    </row>
    <row r="127" spans="1:27" ht="101.25" x14ac:dyDescent="0.25">
      <c r="A127" s="3" t="s">
        <v>32</v>
      </c>
      <c r="B127" s="2" t="s">
        <v>33</v>
      </c>
      <c r="C127" s="4" t="s">
        <v>175</v>
      </c>
      <c r="D127" s="3" t="s">
        <v>58</v>
      </c>
      <c r="E127" s="3" t="s">
        <v>74</v>
      </c>
      <c r="F127" s="3" t="s">
        <v>60</v>
      </c>
      <c r="G127" s="3" t="s">
        <v>75</v>
      </c>
      <c r="H127" s="3" t="s">
        <v>82</v>
      </c>
      <c r="I127" s="3" t="s">
        <v>174</v>
      </c>
      <c r="J127" s="3" t="s">
        <v>39</v>
      </c>
      <c r="K127" s="3"/>
      <c r="L127" s="3"/>
      <c r="M127" s="3" t="s">
        <v>36</v>
      </c>
      <c r="N127" s="3" t="s">
        <v>55</v>
      </c>
      <c r="O127" s="3" t="s">
        <v>38</v>
      </c>
      <c r="P127" s="2" t="s">
        <v>173</v>
      </c>
      <c r="Q127" s="6">
        <v>169684380</v>
      </c>
      <c r="R127" s="6">
        <v>0</v>
      </c>
      <c r="S127" s="6">
        <v>0</v>
      </c>
      <c r="T127" s="6">
        <v>169684380</v>
      </c>
      <c r="U127" s="6">
        <v>0</v>
      </c>
      <c r="V127" s="6">
        <v>169314373</v>
      </c>
      <c r="W127" s="6">
        <v>370007</v>
      </c>
      <c r="X127" s="6">
        <v>0</v>
      </c>
      <c r="Y127" s="6">
        <v>0</v>
      </c>
      <c r="Z127" s="6">
        <v>0</v>
      </c>
      <c r="AA127" s="6">
        <v>0</v>
      </c>
    </row>
    <row r="128" spans="1:27" ht="112.5" x14ac:dyDescent="0.25">
      <c r="A128" s="3" t="s">
        <v>32</v>
      </c>
      <c r="B128" s="2" t="s">
        <v>33</v>
      </c>
      <c r="C128" s="4" t="s">
        <v>172</v>
      </c>
      <c r="D128" s="3" t="s">
        <v>58</v>
      </c>
      <c r="E128" s="3" t="s">
        <v>74</v>
      </c>
      <c r="F128" s="3" t="s">
        <v>60</v>
      </c>
      <c r="G128" s="3" t="s">
        <v>75</v>
      </c>
      <c r="H128" s="3" t="s">
        <v>82</v>
      </c>
      <c r="I128" s="3" t="s">
        <v>171</v>
      </c>
      <c r="J128" s="3" t="s">
        <v>39</v>
      </c>
      <c r="K128" s="3"/>
      <c r="L128" s="3"/>
      <c r="M128" s="3" t="s">
        <v>36</v>
      </c>
      <c r="N128" s="3" t="s">
        <v>55</v>
      </c>
      <c r="O128" s="3" t="s">
        <v>38</v>
      </c>
      <c r="P128" s="2" t="s">
        <v>170</v>
      </c>
      <c r="Q128" s="6">
        <v>130333440</v>
      </c>
      <c r="R128" s="6">
        <v>0</v>
      </c>
      <c r="S128" s="6">
        <v>0</v>
      </c>
      <c r="T128" s="6">
        <v>130333440</v>
      </c>
      <c r="U128" s="6">
        <v>0</v>
      </c>
      <c r="V128" s="6">
        <v>114354373</v>
      </c>
      <c r="W128" s="6">
        <v>15979067</v>
      </c>
      <c r="X128" s="6">
        <v>0</v>
      </c>
      <c r="Y128" s="6">
        <v>0</v>
      </c>
      <c r="Z128" s="6">
        <v>0</v>
      </c>
      <c r="AA128" s="6">
        <v>0</v>
      </c>
    </row>
    <row r="129" spans="1:27" ht="123.75" x14ac:dyDescent="0.25">
      <c r="A129" s="3" t="s">
        <v>32</v>
      </c>
      <c r="B129" s="2" t="s">
        <v>33</v>
      </c>
      <c r="C129" s="4" t="s">
        <v>164</v>
      </c>
      <c r="D129" s="3" t="s">
        <v>58</v>
      </c>
      <c r="E129" s="3" t="s">
        <v>76</v>
      </c>
      <c r="F129" s="3" t="s">
        <v>60</v>
      </c>
      <c r="G129" s="3" t="s">
        <v>75</v>
      </c>
      <c r="H129" s="3" t="s">
        <v>82</v>
      </c>
      <c r="I129" s="3" t="s">
        <v>150</v>
      </c>
      <c r="J129" s="3" t="s">
        <v>39</v>
      </c>
      <c r="K129" s="3"/>
      <c r="L129" s="3"/>
      <c r="M129" s="3" t="s">
        <v>36</v>
      </c>
      <c r="N129" s="3" t="s">
        <v>55</v>
      </c>
      <c r="O129" s="3" t="s">
        <v>38</v>
      </c>
      <c r="P129" s="2" t="s">
        <v>163</v>
      </c>
      <c r="Q129" s="6">
        <v>1000000000</v>
      </c>
      <c r="R129" s="6">
        <v>0</v>
      </c>
      <c r="S129" s="6">
        <v>0</v>
      </c>
      <c r="T129" s="6">
        <v>1000000000</v>
      </c>
      <c r="U129" s="6">
        <v>0</v>
      </c>
      <c r="V129" s="6">
        <v>1000000000</v>
      </c>
      <c r="W129" s="6">
        <v>0</v>
      </c>
      <c r="X129" s="6">
        <v>0</v>
      </c>
      <c r="Y129" s="6">
        <v>0</v>
      </c>
      <c r="Z129" s="6">
        <v>0</v>
      </c>
      <c r="AA129" s="6">
        <v>0</v>
      </c>
    </row>
    <row r="130" spans="1:27" ht="112.5" x14ac:dyDescent="0.25">
      <c r="A130" s="3" t="s">
        <v>32</v>
      </c>
      <c r="B130" s="2" t="s">
        <v>33</v>
      </c>
      <c r="C130" s="4" t="s">
        <v>169</v>
      </c>
      <c r="D130" s="3" t="s">
        <v>58</v>
      </c>
      <c r="E130" s="3" t="s">
        <v>76</v>
      </c>
      <c r="F130" s="3" t="s">
        <v>60</v>
      </c>
      <c r="G130" s="3" t="s">
        <v>75</v>
      </c>
      <c r="H130" s="3" t="s">
        <v>82</v>
      </c>
      <c r="I130" s="3" t="s">
        <v>168</v>
      </c>
      <c r="J130" s="3" t="s">
        <v>39</v>
      </c>
      <c r="K130" s="3"/>
      <c r="L130" s="3"/>
      <c r="M130" s="3" t="s">
        <v>36</v>
      </c>
      <c r="N130" s="3" t="s">
        <v>68</v>
      </c>
      <c r="O130" s="3" t="s">
        <v>38</v>
      </c>
      <c r="P130" s="2" t="s">
        <v>167</v>
      </c>
      <c r="Q130" s="6">
        <v>2000000000</v>
      </c>
      <c r="R130" s="6">
        <v>0</v>
      </c>
      <c r="S130" s="6">
        <v>0</v>
      </c>
      <c r="T130" s="6">
        <v>2000000000</v>
      </c>
      <c r="U130" s="6">
        <v>0</v>
      </c>
      <c r="V130" s="6">
        <v>2000000000</v>
      </c>
      <c r="W130" s="6">
        <v>0</v>
      </c>
      <c r="X130" s="6">
        <v>0</v>
      </c>
      <c r="Y130" s="6">
        <v>0</v>
      </c>
      <c r="Z130" s="6">
        <v>0</v>
      </c>
      <c r="AA130" s="6">
        <v>0</v>
      </c>
    </row>
    <row r="131" spans="1:27" ht="112.5" x14ac:dyDescent="0.25">
      <c r="A131" s="3" t="s">
        <v>32</v>
      </c>
      <c r="B131" s="2" t="s">
        <v>33</v>
      </c>
      <c r="C131" s="4" t="s">
        <v>166</v>
      </c>
      <c r="D131" s="3" t="s">
        <v>58</v>
      </c>
      <c r="E131" s="3" t="s">
        <v>76</v>
      </c>
      <c r="F131" s="3" t="s">
        <v>60</v>
      </c>
      <c r="G131" s="3" t="s">
        <v>75</v>
      </c>
      <c r="H131" s="3" t="s">
        <v>82</v>
      </c>
      <c r="I131" s="3" t="s">
        <v>139</v>
      </c>
      <c r="J131" s="3" t="s">
        <v>39</v>
      </c>
      <c r="K131" s="3"/>
      <c r="L131" s="3"/>
      <c r="M131" s="3" t="s">
        <v>36</v>
      </c>
      <c r="N131" s="3" t="s">
        <v>68</v>
      </c>
      <c r="O131" s="3" t="s">
        <v>38</v>
      </c>
      <c r="P131" s="2" t="s">
        <v>165</v>
      </c>
      <c r="Q131" s="6">
        <v>300000000</v>
      </c>
      <c r="R131" s="6">
        <v>0</v>
      </c>
      <c r="S131" s="6">
        <v>0</v>
      </c>
      <c r="T131" s="6">
        <v>300000000</v>
      </c>
      <c r="U131" s="6">
        <v>0</v>
      </c>
      <c r="V131" s="6">
        <v>248237689</v>
      </c>
      <c r="W131" s="6">
        <v>51762311</v>
      </c>
      <c r="X131" s="6">
        <v>248237689</v>
      </c>
      <c r="Y131" s="6">
        <v>0</v>
      </c>
      <c r="Z131" s="6">
        <v>0</v>
      </c>
      <c r="AA131" s="6">
        <v>0</v>
      </c>
    </row>
    <row r="132" spans="1:27" ht="123.75" x14ac:dyDescent="0.25">
      <c r="A132" s="3" t="s">
        <v>32</v>
      </c>
      <c r="B132" s="2" t="s">
        <v>33</v>
      </c>
      <c r="C132" s="4" t="s">
        <v>164</v>
      </c>
      <c r="D132" s="3" t="s">
        <v>58</v>
      </c>
      <c r="E132" s="3" t="s">
        <v>76</v>
      </c>
      <c r="F132" s="3" t="s">
        <v>60</v>
      </c>
      <c r="G132" s="3" t="s">
        <v>75</v>
      </c>
      <c r="H132" s="3" t="s">
        <v>82</v>
      </c>
      <c r="I132" s="3" t="s">
        <v>150</v>
      </c>
      <c r="J132" s="3" t="s">
        <v>39</v>
      </c>
      <c r="K132" s="3"/>
      <c r="L132" s="3"/>
      <c r="M132" s="3" t="s">
        <v>36</v>
      </c>
      <c r="N132" s="3" t="s">
        <v>68</v>
      </c>
      <c r="O132" s="3" t="s">
        <v>38</v>
      </c>
      <c r="P132" s="2" t="s">
        <v>163</v>
      </c>
      <c r="Q132" s="6">
        <v>1700000000</v>
      </c>
      <c r="R132" s="6">
        <v>0</v>
      </c>
      <c r="S132" s="6">
        <v>0</v>
      </c>
      <c r="T132" s="6">
        <v>1700000000</v>
      </c>
      <c r="U132" s="6">
        <v>0</v>
      </c>
      <c r="V132" s="6">
        <v>1222604208</v>
      </c>
      <c r="W132" s="6">
        <v>477395792</v>
      </c>
      <c r="X132" s="6">
        <v>222604208</v>
      </c>
      <c r="Y132" s="6">
        <v>0</v>
      </c>
      <c r="Z132" s="6">
        <v>0</v>
      </c>
      <c r="AA132" s="6">
        <v>0</v>
      </c>
    </row>
    <row r="133" spans="1:27" ht="146.25" x14ac:dyDescent="0.25">
      <c r="A133" s="3" t="s">
        <v>32</v>
      </c>
      <c r="B133" s="2" t="s">
        <v>33</v>
      </c>
      <c r="C133" s="4" t="s">
        <v>157</v>
      </c>
      <c r="D133" s="3" t="s">
        <v>58</v>
      </c>
      <c r="E133" s="3" t="s">
        <v>76</v>
      </c>
      <c r="F133" s="3" t="s">
        <v>60</v>
      </c>
      <c r="G133" s="3" t="s">
        <v>72</v>
      </c>
      <c r="H133" s="3" t="s">
        <v>82</v>
      </c>
      <c r="I133" s="3" t="s">
        <v>156</v>
      </c>
      <c r="J133" s="3" t="s">
        <v>39</v>
      </c>
      <c r="K133" s="3"/>
      <c r="L133" s="3"/>
      <c r="M133" s="3" t="s">
        <v>36</v>
      </c>
      <c r="N133" s="3" t="s">
        <v>55</v>
      </c>
      <c r="O133" s="3" t="s">
        <v>38</v>
      </c>
      <c r="P133" s="2" t="s">
        <v>155</v>
      </c>
      <c r="Q133" s="6">
        <v>88774309</v>
      </c>
      <c r="R133" s="6">
        <v>0</v>
      </c>
      <c r="S133" s="6">
        <v>0</v>
      </c>
      <c r="T133" s="6">
        <v>88774309</v>
      </c>
      <c r="U133" s="6">
        <v>0</v>
      </c>
      <c r="V133" s="6">
        <v>59867250</v>
      </c>
      <c r="W133" s="6">
        <v>28907059</v>
      </c>
      <c r="X133" s="6">
        <v>44867250</v>
      </c>
      <c r="Y133" s="6">
        <v>0</v>
      </c>
      <c r="Z133" s="6">
        <v>0</v>
      </c>
      <c r="AA133" s="6">
        <v>0</v>
      </c>
    </row>
    <row r="134" spans="1:27" ht="123.75" x14ac:dyDescent="0.25">
      <c r="A134" s="3" t="s">
        <v>32</v>
      </c>
      <c r="B134" s="2" t="s">
        <v>33</v>
      </c>
      <c r="C134" s="4" t="s">
        <v>162</v>
      </c>
      <c r="D134" s="3" t="s">
        <v>58</v>
      </c>
      <c r="E134" s="3" t="s">
        <v>76</v>
      </c>
      <c r="F134" s="3" t="s">
        <v>60</v>
      </c>
      <c r="G134" s="3" t="s">
        <v>72</v>
      </c>
      <c r="H134" s="3" t="s">
        <v>82</v>
      </c>
      <c r="I134" s="3" t="s">
        <v>150</v>
      </c>
      <c r="J134" s="3" t="s">
        <v>39</v>
      </c>
      <c r="K134" s="3"/>
      <c r="L134" s="3"/>
      <c r="M134" s="3" t="s">
        <v>36</v>
      </c>
      <c r="N134" s="3" t="s">
        <v>55</v>
      </c>
      <c r="O134" s="3" t="s">
        <v>38</v>
      </c>
      <c r="P134" s="2" t="s">
        <v>161</v>
      </c>
      <c r="Q134" s="6">
        <v>1706225691</v>
      </c>
      <c r="R134" s="6">
        <v>0</v>
      </c>
      <c r="S134" s="6">
        <v>0</v>
      </c>
      <c r="T134" s="6">
        <v>1706225691</v>
      </c>
      <c r="U134" s="6">
        <v>0</v>
      </c>
      <c r="V134" s="6">
        <v>1686225691</v>
      </c>
      <c r="W134" s="6">
        <v>20000000</v>
      </c>
      <c r="X134" s="6">
        <v>0</v>
      </c>
      <c r="Y134" s="6">
        <v>0</v>
      </c>
      <c r="Z134" s="6">
        <v>0</v>
      </c>
      <c r="AA134" s="6">
        <v>0</v>
      </c>
    </row>
    <row r="135" spans="1:27" ht="146.25" x14ac:dyDescent="0.25">
      <c r="A135" s="3" t="s">
        <v>32</v>
      </c>
      <c r="B135" s="2" t="s">
        <v>33</v>
      </c>
      <c r="C135" s="4" t="s">
        <v>160</v>
      </c>
      <c r="D135" s="3" t="s">
        <v>58</v>
      </c>
      <c r="E135" s="3" t="s">
        <v>76</v>
      </c>
      <c r="F135" s="3" t="s">
        <v>60</v>
      </c>
      <c r="G135" s="3" t="s">
        <v>72</v>
      </c>
      <c r="H135" s="3" t="s">
        <v>82</v>
      </c>
      <c r="I135" s="3" t="s">
        <v>159</v>
      </c>
      <c r="J135" s="3" t="s">
        <v>39</v>
      </c>
      <c r="K135" s="3"/>
      <c r="L135" s="3"/>
      <c r="M135" s="3" t="s">
        <v>36</v>
      </c>
      <c r="N135" s="3" t="s">
        <v>55</v>
      </c>
      <c r="O135" s="3" t="s">
        <v>38</v>
      </c>
      <c r="P135" s="2" t="s">
        <v>158</v>
      </c>
      <c r="Q135" s="6">
        <v>705000000</v>
      </c>
      <c r="R135" s="6">
        <v>0</v>
      </c>
      <c r="S135" s="6">
        <v>0</v>
      </c>
      <c r="T135" s="6">
        <v>705000000</v>
      </c>
      <c r="U135" s="6">
        <v>0</v>
      </c>
      <c r="V135" s="6">
        <v>661715375</v>
      </c>
      <c r="W135" s="6">
        <v>43284625</v>
      </c>
      <c r="X135" s="6">
        <v>51465375</v>
      </c>
      <c r="Y135" s="6">
        <v>0</v>
      </c>
      <c r="Z135" s="6">
        <v>0</v>
      </c>
      <c r="AA135" s="6">
        <v>0</v>
      </c>
    </row>
    <row r="136" spans="1:27" ht="146.25" x14ac:dyDescent="0.25">
      <c r="A136" s="3" t="s">
        <v>32</v>
      </c>
      <c r="B136" s="2" t="s">
        <v>33</v>
      </c>
      <c r="C136" s="4" t="s">
        <v>157</v>
      </c>
      <c r="D136" s="3" t="s">
        <v>58</v>
      </c>
      <c r="E136" s="3" t="s">
        <v>76</v>
      </c>
      <c r="F136" s="3" t="s">
        <v>60</v>
      </c>
      <c r="G136" s="3" t="s">
        <v>72</v>
      </c>
      <c r="H136" s="3" t="s">
        <v>82</v>
      </c>
      <c r="I136" s="3" t="s">
        <v>156</v>
      </c>
      <c r="J136" s="3" t="s">
        <v>39</v>
      </c>
      <c r="K136" s="3"/>
      <c r="L136" s="3"/>
      <c r="M136" s="3" t="s">
        <v>36</v>
      </c>
      <c r="N136" s="3" t="s">
        <v>68</v>
      </c>
      <c r="O136" s="3" t="s">
        <v>38</v>
      </c>
      <c r="P136" s="2" t="s">
        <v>155</v>
      </c>
      <c r="Q136" s="6">
        <v>420000000</v>
      </c>
      <c r="R136" s="6">
        <v>0</v>
      </c>
      <c r="S136" s="6">
        <v>0</v>
      </c>
      <c r="T136" s="6">
        <v>420000000</v>
      </c>
      <c r="U136" s="6">
        <v>0</v>
      </c>
      <c r="V136" s="6">
        <v>0</v>
      </c>
      <c r="W136" s="6">
        <v>420000000</v>
      </c>
      <c r="X136" s="6">
        <v>0</v>
      </c>
      <c r="Y136" s="6">
        <v>0</v>
      </c>
      <c r="Z136" s="6">
        <v>0</v>
      </c>
      <c r="AA136" s="6">
        <v>0</v>
      </c>
    </row>
    <row r="137" spans="1:27" ht="157.5" x14ac:dyDescent="0.25">
      <c r="A137" s="3" t="s">
        <v>32</v>
      </c>
      <c r="B137" s="2" t="s">
        <v>33</v>
      </c>
      <c r="C137" s="4" t="s">
        <v>154</v>
      </c>
      <c r="D137" s="3" t="s">
        <v>58</v>
      </c>
      <c r="E137" s="3" t="s">
        <v>76</v>
      </c>
      <c r="F137" s="3" t="s">
        <v>60</v>
      </c>
      <c r="G137" s="3" t="s">
        <v>61</v>
      </c>
      <c r="H137" s="3" t="s">
        <v>82</v>
      </c>
      <c r="I137" s="3" t="s">
        <v>153</v>
      </c>
      <c r="J137" s="3" t="s">
        <v>39</v>
      </c>
      <c r="K137" s="3"/>
      <c r="L137" s="3"/>
      <c r="M137" s="3" t="s">
        <v>36</v>
      </c>
      <c r="N137" s="3" t="s">
        <v>55</v>
      </c>
      <c r="O137" s="3" t="s">
        <v>38</v>
      </c>
      <c r="P137" s="2" t="s">
        <v>152</v>
      </c>
      <c r="Q137" s="6">
        <v>600000000</v>
      </c>
      <c r="R137" s="6">
        <v>0</v>
      </c>
      <c r="S137" s="6">
        <v>0</v>
      </c>
      <c r="T137" s="6">
        <v>600000000</v>
      </c>
      <c r="U137" s="6">
        <v>0</v>
      </c>
      <c r="V137" s="6">
        <v>0</v>
      </c>
      <c r="W137" s="6">
        <v>600000000</v>
      </c>
      <c r="X137" s="6">
        <v>0</v>
      </c>
      <c r="Y137" s="6">
        <v>0</v>
      </c>
      <c r="Z137" s="6">
        <v>0</v>
      </c>
      <c r="AA137" s="6">
        <v>0</v>
      </c>
    </row>
    <row r="138" spans="1:27" ht="168.75" x14ac:dyDescent="0.25">
      <c r="A138" s="3" t="s">
        <v>32</v>
      </c>
      <c r="B138" s="2" t="s">
        <v>33</v>
      </c>
      <c r="C138" s="4" t="s">
        <v>151</v>
      </c>
      <c r="D138" s="3" t="s">
        <v>58</v>
      </c>
      <c r="E138" s="3" t="s">
        <v>76</v>
      </c>
      <c r="F138" s="3" t="s">
        <v>60</v>
      </c>
      <c r="G138" s="3" t="s">
        <v>61</v>
      </c>
      <c r="H138" s="3" t="s">
        <v>82</v>
      </c>
      <c r="I138" s="3" t="s">
        <v>150</v>
      </c>
      <c r="J138" s="3" t="s">
        <v>39</v>
      </c>
      <c r="K138" s="3"/>
      <c r="L138" s="3"/>
      <c r="M138" s="3" t="s">
        <v>36</v>
      </c>
      <c r="N138" s="3" t="s">
        <v>55</v>
      </c>
      <c r="O138" s="3" t="s">
        <v>38</v>
      </c>
      <c r="P138" s="2" t="s">
        <v>149</v>
      </c>
      <c r="Q138" s="6">
        <v>3015232990</v>
      </c>
      <c r="R138" s="6">
        <v>0</v>
      </c>
      <c r="S138" s="6">
        <v>0</v>
      </c>
      <c r="T138" s="6">
        <v>3015232990</v>
      </c>
      <c r="U138" s="6">
        <v>0</v>
      </c>
      <c r="V138" s="6">
        <v>1933333333</v>
      </c>
      <c r="W138" s="6">
        <v>1081899657</v>
      </c>
      <c r="X138" s="6">
        <v>58333333</v>
      </c>
      <c r="Y138" s="6">
        <v>0</v>
      </c>
      <c r="Z138" s="6">
        <v>0</v>
      </c>
      <c r="AA138" s="6">
        <v>0</v>
      </c>
    </row>
    <row r="139" spans="1:27" ht="157.5" x14ac:dyDescent="0.25">
      <c r="A139" s="3" t="s">
        <v>32</v>
      </c>
      <c r="B139" s="2" t="s">
        <v>33</v>
      </c>
      <c r="C139" s="4" t="s">
        <v>148</v>
      </c>
      <c r="D139" s="3" t="s">
        <v>58</v>
      </c>
      <c r="E139" s="3" t="s">
        <v>76</v>
      </c>
      <c r="F139" s="3" t="s">
        <v>60</v>
      </c>
      <c r="G139" s="3" t="s">
        <v>61</v>
      </c>
      <c r="H139" s="3" t="s">
        <v>82</v>
      </c>
      <c r="I139" s="3" t="s">
        <v>136</v>
      </c>
      <c r="J139" s="3" t="s">
        <v>39</v>
      </c>
      <c r="K139" s="3"/>
      <c r="L139" s="3"/>
      <c r="M139" s="3" t="s">
        <v>36</v>
      </c>
      <c r="N139" s="3" t="s">
        <v>55</v>
      </c>
      <c r="O139" s="3" t="s">
        <v>38</v>
      </c>
      <c r="P139" s="2" t="s">
        <v>147</v>
      </c>
      <c r="Q139" s="6">
        <v>1522915000</v>
      </c>
      <c r="R139" s="6">
        <v>0</v>
      </c>
      <c r="S139" s="6">
        <v>0</v>
      </c>
      <c r="T139" s="6">
        <v>1522915000</v>
      </c>
      <c r="U139" s="6">
        <v>0</v>
      </c>
      <c r="V139" s="6">
        <v>278333333</v>
      </c>
      <c r="W139" s="6">
        <v>1244581667</v>
      </c>
      <c r="X139" s="6">
        <v>58333333</v>
      </c>
      <c r="Y139" s="6">
        <v>0</v>
      </c>
      <c r="Z139" s="6">
        <v>0</v>
      </c>
      <c r="AA139" s="6">
        <v>0</v>
      </c>
    </row>
    <row r="140" spans="1:27" ht="168.75" x14ac:dyDescent="0.25">
      <c r="A140" s="3" t="s">
        <v>32</v>
      </c>
      <c r="B140" s="2" t="s">
        <v>33</v>
      </c>
      <c r="C140" s="4" t="s">
        <v>146</v>
      </c>
      <c r="D140" s="3" t="s">
        <v>58</v>
      </c>
      <c r="E140" s="3" t="s">
        <v>76</v>
      </c>
      <c r="F140" s="3" t="s">
        <v>60</v>
      </c>
      <c r="G140" s="3" t="s">
        <v>61</v>
      </c>
      <c r="H140" s="3" t="s">
        <v>82</v>
      </c>
      <c r="I140" s="3" t="s">
        <v>145</v>
      </c>
      <c r="J140" s="3" t="s">
        <v>39</v>
      </c>
      <c r="K140" s="3"/>
      <c r="L140" s="3"/>
      <c r="M140" s="3" t="s">
        <v>36</v>
      </c>
      <c r="N140" s="3" t="s">
        <v>55</v>
      </c>
      <c r="O140" s="3" t="s">
        <v>38</v>
      </c>
      <c r="P140" s="2" t="s">
        <v>144</v>
      </c>
      <c r="Q140" s="6">
        <v>5861852010</v>
      </c>
      <c r="R140" s="6">
        <v>0</v>
      </c>
      <c r="S140" s="6">
        <v>0</v>
      </c>
      <c r="T140" s="6">
        <v>5861852010</v>
      </c>
      <c r="U140" s="6">
        <v>0</v>
      </c>
      <c r="V140" s="6">
        <v>3729715699</v>
      </c>
      <c r="W140" s="6">
        <v>2132136311</v>
      </c>
      <c r="X140" s="6">
        <v>365819452</v>
      </c>
      <c r="Y140" s="6">
        <v>0</v>
      </c>
      <c r="Z140" s="6">
        <v>0</v>
      </c>
      <c r="AA140" s="6">
        <v>0</v>
      </c>
    </row>
    <row r="141" spans="1:27" ht="78.75" x14ac:dyDescent="0.25">
      <c r="A141" s="3" t="s">
        <v>32</v>
      </c>
      <c r="B141" s="2" t="s">
        <v>33</v>
      </c>
      <c r="C141" s="4" t="s">
        <v>143</v>
      </c>
      <c r="D141" s="3" t="s">
        <v>58</v>
      </c>
      <c r="E141" s="3" t="s">
        <v>76</v>
      </c>
      <c r="F141" s="3" t="s">
        <v>60</v>
      </c>
      <c r="G141" s="3" t="s">
        <v>77</v>
      </c>
      <c r="H141" s="3" t="s">
        <v>82</v>
      </c>
      <c r="I141" s="3" t="s">
        <v>142</v>
      </c>
      <c r="J141" s="3" t="s">
        <v>39</v>
      </c>
      <c r="K141" s="3"/>
      <c r="L141" s="3"/>
      <c r="M141" s="3" t="s">
        <v>36</v>
      </c>
      <c r="N141" s="3" t="s">
        <v>55</v>
      </c>
      <c r="O141" s="3" t="s">
        <v>38</v>
      </c>
      <c r="P141" s="2" t="s">
        <v>141</v>
      </c>
      <c r="Q141" s="6">
        <v>283830000</v>
      </c>
      <c r="R141" s="6">
        <v>0</v>
      </c>
      <c r="S141" s="6">
        <v>0</v>
      </c>
      <c r="T141" s="6">
        <v>283830000</v>
      </c>
      <c r="U141" s="6">
        <v>0</v>
      </c>
      <c r="V141" s="6">
        <v>234829999</v>
      </c>
      <c r="W141" s="6">
        <v>49000001</v>
      </c>
      <c r="X141" s="6">
        <v>216999999</v>
      </c>
      <c r="Y141" s="6">
        <v>0</v>
      </c>
      <c r="Z141" s="6">
        <v>0</v>
      </c>
      <c r="AA141" s="6">
        <v>0</v>
      </c>
    </row>
    <row r="142" spans="1:27" ht="90" x14ac:dyDescent="0.25">
      <c r="A142" s="3" t="s">
        <v>32</v>
      </c>
      <c r="B142" s="2" t="s">
        <v>33</v>
      </c>
      <c r="C142" s="4" t="s">
        <v>140</v>
      </c>
      <c r="D142" s="3" t="s">
        <v>58</v>
      </c>
      <c r="E142" s="3" t="s">
        <v>76</v>
      </c>
      <c r="F142" s="3" t="s">
        <v>60</v>
      </c>
      <c r="G142" s="3" t="s">
        <v>77</v>
      </c>
      <c r="H142" s="3" t="s">
        <v>82</v>
      </c>
      <c r="I142" s="3" t="s">
        <v>139</v>
      </c>
      <c r="J142" s="3" t="s">
        <v>39</v>
      </c>
      <c r="K142" s="3"/>
      <c r="L142" s="3"/>
      <c r="M142" s="3" t="s">
        <v>36</v>
      </c>
      <c r="N142" s="3" t="s">
        <v>55</v>
      </c>
      <c r="O142" s="3" t="s">
        <v>38</v>
      </c>
      <c r="P142" s="2" t="s">
        <v>138</v>
      </c>
      <c r="Q142" s="6">
        <v>126500000</v>
      </c>
      <c r="R142" s="6">
        <v>0</v>
      </c>
      <c r="S142" s="6">
        <v>0</v>
      </c>
      <c r="T142" s="6">
        <v>126500000</v>
      </c>
      <c r="U142" s="6">
        <v>0</v>
      </c>
      <c r="V142" s="6">
        <v>99999999</v>
      </c>
      <c r="W142" s="6">
        <v>26500001</v>
      </c>
      <c r="X142" s="6">
        <v>99999999</v>
      </c>
      <c r="Y142" s="6">
        <v>0</v>
      </c>
      <c r="Z142" s="6">
        <v>0</v>
      </c>
      <c r="AA142" s="6">
        <v>0</v>
      </c>
    </row>
    <row r="143" spans="1:27" ht="101.25" x14ac:dyDescent="0.25">
      <c r="A143" s="3" t="s">
        <v>32</v>
      </c>
      <c r="B143" s="2" t="s">
        <v>33</v>
      </c>
      <c r="C143" s="4" t="s">
        <v>137</v>
      </c>
      <c r="D143" s="3" t="s">
        <v>58</v>
      </c>
      <c r="E143" s="3" t="s">
        <v>76</v>
      </c>
      <c r="F143" s="3" t="s">
        <v>60</v>
      </c>
      <c r="G143" s="3" t="s">
        <v>77</v>
      </c>
      <c r="H143" s="3" t="s">
        <v>82</v>
      </c>
      <c r="I143" s="3" t="s">
        <v>136</v>
      </c>
      <c r="J143" s="3" t="s">
        <v>39</v>
      </c>
      <c r="K143" s="3"/>
      <c r="L143" s="3"/>
      <c r="M143" s="3" t="s">
        <v>36</v>
      </c>
      <c r="N143" s="3" t="s">
        <v>55</v>
      </c>
      <c r="O143" s="3" t="s">
        <v>38</v>
      </c>
      <c r="P143" s="2" t="s">
        <v>135</v>
      </c>
      <c r="Q143" s="6">
        <v>1149670000</v>
      </c>
      <c r="R143" s="6">
        <v>0</v>
      </c>
      <c r="S143" s="6">
        <v>0</v>
      </c>
      <c r="T143" s="6">
        <v>1149670000</v>
      </c>
      <c r="U143" s="6">
        <v>0</v>
      </c>
      <c r="V143" s="6">
        <v>1149670000</v>
      </c>
      <c r="W143" s="6">
        <v>0</v>
      </c>
      <c r="X143" s="6">
        <v>0</v>
      </c>
      <c r="Y143" s="6">
        <v>0</v>
      </c>
      <c r="Z143" s="6">
        <v>0</v>
      </c>
      <c r="AA143" s="6">
        <v>0</v>
      </c>
    </row>
    <row r="144" spans="1:27" ht="101.25" x14ac:dyDescent="0.25">
      <c r="A144" s="3" t="s">
        <v>32</v>
      </c>
      <c r="B144" s="2" t="s">
        <v>33</v>
      </c>
      <c r="C144" s="4" t="s">
        <v>134</v>
      </c>
      <c r="D144" s="3" t="s">
        <v>58</v>
      </c>
      <c r="E144" s="3" t="s">
        <v>78</v>
      </c>
      <c r="F144" s="3" t="s">
        <v>60</v>
      </c>
      <c r="G144" s="3" t="s">
        <v>61</v>
      </c>
      <c r="H144" s="3" t="s">
        <v>82</v>
      </c>
      <c r="I144" s="3" t="s">
        <v>133</v>
      </c>
      <c r="J144" s="3" t="s">
        <v>39</v>
      </c>
      <c r="K144" s="3"/>
      <c r="L144" s="3"/>
      <c r="M144" s="3" t="s">
        <v>36</v>
      </c>
      <c r="N144" s="3" t="s">
        <v>55</v>
      </c>
      <c r="O144" s="3" t="s">
        <v>38</v>
      </c>
      <c r="P144" s="2" t="s">
        <v>132</v>
      </c>
      <c r="Q144" s="6">
        <v>2000000000</v>
      </c>
      <c r="R144" s="6">
        <v>0</v>
      </c>
      <c r="S144" s="6">
        <v>0</v>
      </c>
      <c r="T144" s="6">
        <v>2000000000</v>
      </c>
      <c r="U144" s="6">
        <v>0</v>
      </c>
      <c r="V144" s="6">
        <v>1822239000</v>
      </c>
      <c r="W144" s="6">
        <v>177761000</v>
      </c>
      <c r="X144" s="6">
        <v>121539000</v>
      </c>
      <c r="Y144" s="6">
        <v>0</v>
      </c>
      <c r="Z144" s="6">
        <v>0</v>
      </c>
      <c r="AA144" s="6">
        <v>0</v>
      </c>
    </row>
    <row r="145" spans="1:27" ht="101.25" x14ac:dyDescent="0.25">
      <c r="A145" s="3" t="s">
        <v>32</v>
      </c>
      <c r="B145" s="2" t="s">
        <v>33</v>
      </c>
      <c r="C145" s="4" t="s">
        <v>134</v>
      </c>
      <c r="D145" s="3" t="s">
        <v>58</v>
      </c>
      <c r="E145" s="3" t="s">
        <v>78</v>
      </c>
      <c r="F145" s="3" t="s">
        <v>60</v>
      </c>
      <c r="G145" s="3" t="s">
        <v>61</v>
      </c>
      <c r="H145" s="3" t="s">
        <v>82</v>
      </c>
      <c r="I145" s="3" t="s">
        <v>133</v>
      </c>
      <c r="J145" s="3" t="s">
        <v>39</v>
      </c>
      <c r="K145" s="3"/>
      <c r="L145" s="3"/>
      <c r="M145" s="3" t="s">
        <v>36</v>
      </c>
      <c r="N145" s="3" t="s">
        <v>68</v>
      </c>
      <c r="O145" s="3" t="s">
        <v>38</v>
      </c>
      <c r="P145" s="2" t="s">
        <v>132</v>
      </c>
      <c r="Q145" s="6">
        <v>5000000000</v>
      </c>
      <c r="R145" s="6">
        <v>0</v>
      </c>
      <c r="S145" s="6">
        <v>0</v>
      </c>
      <c r="T145" s="6">
        <v>5000000000</v>
      </c>
      <c r="U145" s="6">
        <v>0</v>
      </c>
      <c r="V145" s="6">
        <v>5000000000</v>
      </c>
      <c r="W145" s="6">
        <v>0</v>
      </c>
      <c r="X145" s="6">
        <v>0</v>
      </c>
      <c r="Y145" s="6">
        <v>0</v>
      </c>
      <c r="Z145" s="6">
        <v>0</v>
      </c>
      <c r="AA145" s="6">
        <v>0</v>
      </c>
    </row>
    <row r="146" spans="1:27" ht="135" x14ac:dyDescent="0.25">
      <c r="A146" s="3" t="s">
        <v>32</v>
      </c>
      <c r="B146" s="2" t="s">
        <v>33</v>
      </c>
      <c r="C146" s="4" t="s">
        <v>122</v>
      </c>
      <c r="D146" s="3" t="s">
        <v>58</v>
      </c>
      <c r="E146" s="3" t="s">
        <v>78</v>
      </c>
      <c r="F146" s="3" t="s">
        <v>60</v>
      </c>
      <c r="G146" s="3" t="s">
        <v>77</v>
      </c>
      <c r="H146" s="3" t="s">
        <v>82</v>
      </c>
      <c r="I146" s="3" t="s">
        <v>121</v>
      </c>
      <c r="J146" s="3" t="s">
        <v>39</v>
      </c>
      <c r="K146" s="3"/>
      <c r="L146" s="3"/>
      <c r="M146" s="3" t="s">
        <v>36</v>
      </c>
      <c r="N146" s="3" t="s">
        <v>55</v>
      </c>
      <c r="O146" s="3" t="s">
        <v>38</v>
      </c>
      <c r="P146" s="2" t="s">
        <v>120</v>
      </c>
      <c r="Q146" s="6">
        <v>62622000000</v>
      </c>
      <c r="R146" s="6">
        <v>0</v>
      </c>
      <c r="S146" s="6">
        <v>0</v>
      </c>
      <c r="T146" s="6">
        <v>62622000000</v>
      </c>
      <c r="U146" s="6">
        <v>0</v>
      </c>
      <c r="V146" s="6">
        <v>55123660395</v>
      </c>
      <c r="W146" s="6">
        <v>7498339605</v>
      </c>
      <c r="X146" s="6">
        <v>5185943644</v>
      </c>
      <c r="Y146" s="6">
        <v>0</v>
      </c>
      <c r="Z146" s="6">
        <v>0</v>
      </c>
      <c r="AA146" s="6">
        <v>0</v>
      </c>
    </row>
    <row r="147" spans="1:27" ht="135" x14ac:dyDescent="0.25">
      <c r="A147" s="3" t="s">
        <v>32</v>
      </c>
      <c r="B147" s="2" t="s">
        <v>33</v>
      </c>
      <c r="C147" s="4" t="s">
        <v>125</v>
      </c>
      <c r="D147" s="3" t="s">
        <v>58</v>
      </c>
      <c r="E147" s="3" t="s">
        <v>78</v>
      </c>
      <c r="F147" s="3" t="s">
        <v>60</v>
      </c>
      <c r="G147" s="3" t="s">
        <v>77</v>
      </c>
      <c r="H147" s="3" t="s">
        <v>82</v>
      </c>
      <c r="I147" s="3" t="s">
        <v>124</v>
      </c>
      <c r="J147" s="3" t="s">
        <v>39</v>
      </c>
      <c r="K147" s="3"/>
      <c r="L147" s="3"/>
      <c r="M147" s="3" t="s">
        <v>36</v>
      </c>
      <c r="N147" s="3" t="s">
        <v>55</v>
      </c>
      <c r="O147" s="3" t="s">
        <v>38</v>
      </c>
      <c r="P147" s="2" t="s">
        <v>123</v>
      </c>
      <c r="Q147" s="6">
        <v>20251327353</v>
      </c>
      <c r="R147" s="6">
        <v>0</v>
      </c>
      <c r="S147" s="6">
        <v>0</v>
      </c>
      <c r="T147" s="6">
        <v>20251327353</v>
      </c>
      <c r="U147" s="6">
        <v>0</v>
      </c>
      <c r="V147" s="6">
        <v>2000000000</v>
      </c>
      <c r="W147" s="6">
        <v>18251327353</v>
      </c>
      <c r="X147" s="6">
        <v>0</v>
      </c>
      <c r="Y147" s="6">
        <v>0</v>
      </c>
      <c r="Z147" s="6">
        <v>0</v>
      </c>
      <c r="AA147" s="6">
        <v>0</v>
      </c>
    </row>
    <row r="148" spans="1:27" ht="101.25" x14ac:dyDescent="0.25">
      <c r="A148" s="3" t="s">
        <v>32</v>
      </c>
      <c r="B148" s="2" t="s">
        <v>33</v>
      </c>
      <c r="C148" s="4" t="s">
        <v>131</v>
      </c>
      <c r="D148" s="3" t="s">
        <v>58</v>
      </c>
      <c r="E148" s="3" t="s">
        <v>78</v>
      </c>
      <c r="F148" s="3" t="s">
        <v>60</v>
      </c>
      <c r="G148" s="3" t="s">
        <v>77</v>
      </c>
      <c r="H148" s="3" t="s">
        <v>82</v>
      </c>
      <c r="I148" s="3" t="s">
        <v>130</v>
      </c>
      <c r="J148" s="3" t="s">
        <v>39</v>
      </c>
      <c r="K148" s="3"/>
      <c r="L148" s="3"/>
      <c r="M148" s="3" t="s">
        <v>36</v>
      </c>
      <c r="N148" s="3" t="s">
        <v>55</v>
      </c>
      <c r="O148" s="3" t="s">
        <v>38</v>
      </c>
      <c r="P148" s="2" t="s">
        <v>129</v>
      </c>
      <c r="Q148" s="6">
        <v>1753000000</v>
      </c>
      <c r="R148" s="6">
        <v>0</v>
      </c>
      <c r="S148" s="6">
        <v>0</v>
      </c>
      <c r="T148" s="6">
        <v>1753000000</v>
      </c>
      <c r="U148" s="6">
        <v>0</v>
      </c>
      <c r="V148" s="6">
        <v>0</v>
      </c>
      <c r="W148" s="6">
        <v>1753000000</v>
      </c>
      <c r="X148" s="6">
        <v>0</v>
      </c>
      <c r="Y148" s="6">
        <v>0</v>
      </c>
      <c r="Z148" s="6">
        <v>0</v>
      </c>
      <c r="AA148" s="6">
        <v>0</v>
      </c>
    </row>
    <row r="149" spans="1:27" ht="101.25" x14ac:dyDescent="0.25">
      <c r="A149" s="3" t="s">
        <v>32</v>
      </c>
      <c r="B149" s="2" t="s">
        <v>33</v>
      </c>
      <c r="C149" s="4" t="s">
        <v>128</v>
      </c>
      <c r="D149" s="3" t="s">
        <v>58</v>
      </c>
      <c r="E149" s="3" t="s">
        <v>78</v>
      </c>
      <c r="F149" s="3" t="s">
        <v>60</v>
      </c>
      <c r="G149" s="3" t="s">
        <v>77</v>
      </c>
      <c r="H149" s="3" t="s">
        <v>82</v>
      </c>
      <c r="I149" s="3" t="s">
        <v>127</v>
      </c>
      <c r="J149" s="3" t="s">
        <v>39</v>
      </c>
      <c r="K149" s="3"/>
      <c r="L149" s="3"/>
      <c r="M149" s="3" t="s">
        <v>36</v>
      </c>
      <c r="N149" s="3" t="s">
        <v>55</v>
      </c>
      <c r="O149" s="3" t="s">
        <v>38</v>
      </c>
      <c r="P149" s="2" t="s">
        <v>126</v>
      </c>
      <c r="Q149" s="6">
        <v>14775000000</v>
      </c>
      <c r="R149" s="6">
        <v>0</v>
      </c>
      <c r="S149" s="6">
        <v>0</v>
      </c>
      <c r="T149" s="6">
        <v>14775000000</v>
      </c>
      <c r="U149" s="6">
        <v>0</v>
      </c>
      <c r="V149" s="6">
        <v>9761400000</v>
      </c>
      <c r="W149" s="6">
        <v>5013600000</v>
      </c>
      <c r="X149" s="6">
        <v>0</v>
      </c>
      <c r="Y149" s="6">
        <v>0</v>
      </c>
      <c r="Z149" s="6">
        <v>0</v>
      </c>
      <c r="AA149" s="6">
        <v>0</v>
      </c>
    </row>
    <row r="150" spans="1:27" ht="135" x14ac:dyDescent="0.25">
      <c r="A150" s="3" t="s">
        <v>32</v>
      </c>
      <c r="B150" s="2" t="s">
        <v>33</v>
      </c>
      <c r="C150" s="4" t="s">
        <v>122</v>
      </c>
      <c r="D150" s="3" t="s">
        <v>58</v>
      </c>
      <c r="E150" s="3" t="s">
        <v>78</v>
      </c>
      <c r="F150" s="3" t="s">
        <v>60</v>
      </c>
      <c r="G150" s="3" t="s">
        <v>77</v>
      </c>
      <c r="H150" s="3" t="s">
        <v>82</v>
      </c>
      <c r="I150" s="3" t="s">
        <v>121</v>
      </c>
      <c r="J150" s="3" t="s">
        <v>39</v>
      </c>
      <c r="K150" s="3"/>
      <c r="L150" s="3"/>
      <c r="M150" s="3" t="s">
        <v>36</v>
      </c>
      <c r="N150" s="3" t="s">
        <v>64</v>
      </c>
      <c r="O150" s="3" t="s">
        <v>38</v>
      </c>
      <c r="P150" s="2" t="s">
        <v>120</v>
      </c>
      <c r="Q150" s="6">
        <v>20700000000</v>
      </c>
      <c r="R150" s="6">
        <v>0</v>
      </c>
      <c r="S150" s="6">
        <v>0</v>
      </c>
      <c r="T150" s="6">
        <v>20700000000</v>
      </c>
      <c r="U150" s="6">
        <v>0</v>
      </c>
      <c r="V150" s="6">
        <v>14000000000</v>
      </c>
      <c r="W150" s="6">
        <v>6700000000</v>
      </c>
      <c r="X150" s="6">
        <v>0</v>
      </c>
      <c r="Y150" s="6">
        <v>0</v>
      </c>
      <c r="Z150" s="6">
        <v>0</v>
      </c>
      <c r="AA150" s="6">
        <v>0</v>
      </c>
    </row>
    <row r="151" spans="1:27" ht="135" x14ac:dyDescent="0.25">
      <c r="A151" s="3" t="s">
        <v>32</v>
      </c>
      <c r="B151" s="2" t="s">
        <v>33</v>
      </c>
      <c r="C151" s="4" t="s">
        <v>125</v>
      </c>
      <c r="D151" s="3" t="s">
        <v>58</v>
      </c>
      <c r="E151" s="3" t="s">
        <v>78</v>
      </c>
      <c r="F151" s="3" t="s">
        <v>60</v>
      </c>
      <c r="G151" s="3" t="s">
        <v>77</v>
      </c>
      <c r="H151" s="3" t="s">
        <v>82</v>
      </c>
      <c r="I151" s="3" t="s">
        <v>124</v>
      </c>
      <c r="J151" s="3" t="s">
        <v>39</v>
      </c>
      <c r="K151" s="3"/>
      <c r="L151" s="3"/>
      <c r="M151" s="3" t="s">
        <v>36</v>
      </c>
      <c r="N151" s="3" t="s">
        <v>64</v>
      </c>
      <c r="O151" s="3" t="s">
        <v>38</v>
      </c>
      <c r="P151" s="2" t="s">
        <v>123</v>
      </c>
      <c r="Q151" s="6">
        <v>32898672647</v>
      </c>
      <c r="R151" s="6">
        <v>0</v>
      </c>
      <c r="S151" s="6">
        <v>0</v>
      </c>
      <c r="T151" s="6">
        <v>32898672647</v>
      </c>
      <c r="U151" s="6">
        <v>0</v>
      </c>
      <c r="V151" s="6">
        <v>30550000000</v>
      </c>
      <c r="W151" s="6">
        <v>2348672647</v>
      </c>
      <c r="X151" s="6">
        <v>0</v>
      </c>
      <c r="Y151" s="6">
        <v>0</v>
      </c>
      <c r="Z151" s="6">
        <v>0</v>
      </c>
      <c r="AA151" s="6">
        <v>0</v>
      </c>
    </row>
    <row r="152" spans="1:27" ht="135" x14ac:dyDescent="0.25">
      <c r="A152" s="3" t="s">
        <v>32</v>
      </c>
      <c r="B152" s="2" t="s">
        <v>33</v>
      </c>
      <c r="C152" s="4" t="s">
        <v>122</v>
      </c>
      <c r="D152" s="3" t="s">
        <v>58</v>
      </c>
      <c r="E152" s="3" t="s">
        <v>78</v>
      </c>
      <c r="F152" s="3" t="s">
        <v>60</v>
      </c>
      <c r="G152" s="3" t="s">
        <v>77</v>
      </c>
      <c r="H152" s="3" t="s">
        <v>82</v>
      </c>
      <c r="I152" s="3" t="s">
        <v>121</v>
      </c>
      <c r="J152" s="3" t="s">
        <v>39</v>
      </c>
      <c r="K152" s="3"/>
      <c r="L152" s="3"/>
      <c r="M152" s="3" t="s">
        <v>36</v>
      </c>
      <c r="N152" s="3" t="s">
        <v>68</v>
      </c>
      <c r="O152" s="3" t="s">
        <v>38</v>
      </c>
      <c r="P152" s="2" t="s">
        <v>120</v>
      </c>
      <c r="Q152" s="6">
        <v>2000000000</v>
      </c>
      <c r="R152" s="6">
        <v>0</v>
      </c>
      <c r="S152" s="6">
        <v>0</v>
      </c>
      <c r="T152" s="6">
        <v>2000000000</v>
      </c>
      <c r="U152" s="6">
        <v>0</v>
      </c>
      <c r="V152" s="6">
        <v>209653334</v>
      </c>
      <c r="W152" s="6">
        <v>1790346666</v>
      </c>
      <c r="X152" s="6">
        <v>209653334</v>
      </c>
      <c r="Y152" s="6">
        <v>0</v>
      </c>
      <c r="Z152" s="6">
        <v>0</v>
      </c>
      <c r="AA152" s="6">
        <v>0</v>
      </c>
    </row>
    <row r="153" spans="1:27" ht="135" x14ac:dyDescent="0.25">
      <c r="A153" s="3" t="s">
        <v>32</v>
      </c>
      <c r="B153" s="2" t="s">
        <v>33</v>
      </c>
      <c r="C153" s="4" t="s">
        <v>119</v>
      </c>
      <c r="D153" s="3" t="s">
        <v>58</v>
      </c>
      <c r="E153" s="3" t="s">
        <v>79</v>
      </c>
      <c r="F153" s="3" t="s">
        <v>60</v>
      </c>
      <c r="G153" s="3" t="s">
        <v>65</v>
      </c>
      <c r="H153" s="3" t="s">
        <v>82</v>
      </c>
      <c r="I153" s="3" t="s">
        <v>118</v>
      </c>
      <c r="J153" s="3" t="s">
        <v>39</v>
      </c>
      <c r="K153" s="3"/>
      <c r="L153" s="3"/>
      <c r="M153" s="3" t="s">
        <v>36</v>
      </c>
      <c r="N153" s="3" t="s">
        <v>55</v>
      </c>
      <c r="O153" s="3" t="s">
        <v>38</v>
      </c>
      <c r="P153" s="2" t="s">
        <v>117</v>
      </c>
      <c r="Q153" s="6">
        <v>800000000</v>
      </c>
      <c r="R153" s="6">
        <v>0</v>
      </c>
      <c r="S153" s="6">
        <v>0</v>
      </c>
      <c r="T153" s="6">
        <v>800000000</v>
      </c>
      <c r="U153" s="6">
        <v>0</v>
      </c>
      <c r="V153" s="6">
        <v>293451051</v>
      </c>
      <c r="W153" s="6">
        <v>506548949</v>
      </c>
      <c r="X153" s="6">
        <v>246326051</v>
      </c>
      <c r="Y153" s="6">
        <v>0</v>
      </c>
      <c r="Z153" s="6">
        <v>0</v>
      </c>
      <c r="AA153" s="6">
        <v>0</v>
      </c>
    </row>
    <row r="154" spans="1:27" ht="135" x14ac:dyDescent="0.25">
      <c r="A154" s="3" t="s">
        <v>32</v>
      </c>
      <c r="B154" s="2" t="s">
        <v>33</v>
      </c>
      <c r="C154" s="4" t="s">
        <v>116</v>
      </c>
      <c r="D154" s="3" t="s">
        <v>58</v>
      </c>
      <c r="E154" s="3" t="s">
        <v>79</v>
      </c>
      <c r="F154" s="3" t="s">
        <v>60</v>
      </c>
      <c r="G154" s="3" t="s">
        <v>65</v>
      </c>
      <c r="H154" s="3" t="s">
        <v>82</v>
      </c>
      <c r="I154" s="3" t="s">
        <v>115</v>
      </c>
      <c r="J154" s="3" t="s">
        <v>39</v>
      </c>
      <c r="K154" s="3"/>
      <c r="L154" s="3"/>
      <c r="M154" s="3" t="s">
        <v>36</v>
      </c>
      <c r="N154" s="3" t="s">
        <v>55</v>
      </c>
      <c r="O154" s="3" t="s">
        <v>38</v>
      </c>
      <c r="P154" s="2" t="s">
        <v>114</v>
      </c>
      <c r="Q154" s="6">
        <v>5697484794</v>
      </c>
      <c r="R154" s="6">
        <v>0</v>
      </c>
      <c r="S154" s="6">
        <v>0</v>
      </c>
      <c r="T154" s="6">
        <v>5697484794</v>
      </c>
      <c r="U154" s="6">
        <v>0</v>
      </c>
      <c r="V154" s="6">
        <v>1551878186</v>
      </c>
      <c r="W154" s="6">
        <v>4145606608</v>
      </c>
      <c r="X154" s="6">
        <v>1376424245</v>
      </c>
      <c r="Y154" s="6">
        <v>0</v>
      </c>
      <c r="Z154" s="6">
        <v>0</v>
      </c>
      <c r="AA154" s="6">
        <v>0</v>
      </c>
    </row>
    <row r="155" spans="1:27" ht="112.5" x14ac:dyDescent="0.25">
      <c r="A155" s="3" t="s">
        <v>32</v>
      </c>
      <c r="B155" s="2" t="s">
        <v>33</v>
      </c>
      <c r="C155" s="4" t="s">
        <v>113</v>
      </c>
      <c r="D155" s="3" t="s">
        <v>58</v>
      </c>
      <c r="E155" s="3" t="s">
        <v>79</v>
      </c>
      <c r="F155" s="3" t="s">
        <v>60</v>
      </c>
      <c r="G155" s="3" t="s">
        <v>66</v>
      </c>
      <c r="H155" s="3" t="s">
        <v>82</v>
      </c>
      <c r="I155" s="3" t="s">
        <v>104</v>
      </c>
      <c r="J155" s="3" t="s">
        <v>39</v>
      </c>
      <c r="K155" s="3"/>
      <c r="L155" s="3"/>
      <c r="M155" s="3" t="s">
        <v>36</v>
      </c>
      <c r="N155" s="3" t="s">
        <v>55</v>
      </c>
      <c r="O155" s="3" t="s">
        <v>38</v>
      </c>
      <c r="P155" s="2" t="s">
        <v>112</v>
      </c>
      <c r="Q155" s="6">
        <v>537120000</v>
      </c>
      <c r="R155" s="6">
        <v>0</v>
      </c>
      <c r="S155" s="6">
        <v>0</v>
      </c>
      <c r="T155" s="6">
        <v>537120000</v>
      </c>
      <c r="U155" s="6">
        <v>0</v>
      </c>
      <c r="V155" s="6">
        <v>210362046</v>
      </c>
      <c r="W155" s="6">
        <v>326757954</v>
      </c>
      <c r="X155" s="6">
        <v>210362046</v>
      </c>
      <c r="Y155" s="6">
        <v>0</v>
      </c>
      <c r="Z155" s="6">
        <v>0</v>
      </c>
      <c r="AA155" s="6">
        <v>0</v>
      </c>
    </row>
    <row r="156" spans="1:27" ht="123.75" x14ac:dyDescent="0.25">
      <c r="A156" s="3" t="s">
        <v>32</v>
      </c>
      <c r="B156" s="2" t="s">
        <v>33</v>
      </c>
      <c r="C156" s="4" t="s">
        <v>111</v>
      </c>
      <c r="D156" s="3" t="s">
        <v>58</v>
      </c>
      <c r="E156" s="3" t="s">
        <v>79</v>
      </c>
      <c r="F156" s="3" t="s">
        <v>60</v>
      </c>
      <c r="G156" s="3" t="s">
        <v>66</v>
      </c>
      <c r="H156" s="3" t="s">
        <v>82</v>
      </c>
      <c r="I156" s="3" t="s">
        <v>88</v>
      </c>
      <c r="J156" s="3" t="s">
        <v>39</v>
      </c>
      <c r="K156" s="3"/>
      <c r="L156" s="3"/>
      <c r="M156" s="3" t="s">
        <v>36</v>
      </c>
      <c r="N156" s="3" t="s">
        <v>55</v>
      </c>
      <c r="O156" s="3" t="s">
        <v>38</v>
      </c>
      <c r="P156" s="2" t="s">
        <v>110</v>
      </c>
      <c r="Q156" s="6">
        <v>1781208363</v>
      </c>
      <c r="R156" s="6">
        <v>0</v>
      </c>
      <c r="S156" s="6">
        <v>0</v>
      </c>
      <c r="T156" s="6">
        <v>1781208363</v>
      </c>
      <c r="U156" s="6">
        <v>0</v>
      </c>
      <c r="V156" s="6">
        <v>1217714403</v>
      </c>
      <c r="W156" s="6">
        <v>563493960</v>
      </c>
      <c r="X156" s="6">
        <v>973677661</v>
      </c>
      <c r="Y156" s="6">
        <v>0</v>
      </c>
      <c r="Z156" s="6">
        <v>0</v>
      </c>
      <c r="AA156" s="6">
        <v>0</v>
      </c>
    </row>
    <row r="157" spans="1:27" ht="112.5" x14ac:dyDescent="0.25">
      <c r="A157" s="3" t="s">
        <v>32</v>
      </c>
      <c r="B157" s="2" t="s">
        <v>33</v>
      </c>
      <c r="C157" s="4" t="s">
        <v>109</v>
      </c>
      <c r="D157" s="3" t="s">
        <v>58</v>
      </c>
      <c r="E157" s="3" t="s">
        <v>79</v>
      </c>
      <c r="F157" s="3" t="s">
        <v>60</v>
      </c>
      <c r="G157" s="3" t="s">
        <v>66</v>
      </c>
      <c r="H157" s="3" t="s">
        <v>82</v>
      </c>
      <c r="I157" s="3" t="s">
        <v>91</v>
      </c>
      <c r="J157" s="3" t="s">
        <v>39</v>
      </c>
      <c r="K157" s="3"/>
      <c r="L157" s="3"/>
      <c r="M157" s="3" t="s">
        <v>36</v>
      </c>
      <c r="N157" s="3" t="s">
        <v>55</v>
      </c>
      <c r="O157" s="3" t="s">
        <v>38</v>
      </c>
      <c r="P157" s="2" t="s">
        <v>108</v>
      </c>
      <c r="Q157" s="6">
        <v>681671637</v>
      </c>
      <c r="R157" s="6">
        <v>0</v>
      </c>
      <c r="S157" s="6">
        <v>0</v>
      </c>
      <c r="T157" s="6">
        <v>681671637</v>
      </c>
      <c r="U157" s="6">
        <v>0</v>
      </c>
      <c r="V157" s="6">
        <v>258627667</v>
      </c>
      <c r="W157" s="6">
        <v>423043970</v>
      </c>
      <c r="X157" s="6">
        <v>258627667</v>
      </c>
      <c r="Y157" s="6">
        <v>0</v>
      </c>
      <c r="Z157" s="6">
        <v>0</v>
      </c>
      <c r="AA157" s="6">
        <v>0</v>
      </c>
    </row>
    <row r="158" spans="1:27" ht="123.75" x14ac:dyDescent="0.25">
      <c r="A158" s="3" t="s">
        <v>32</v>
      </c>
      <c r="B158" s="2" t="s">
        <v>33</v>
      </c>
      <c r="C158" s="4" t="s">
        <v>107</v>
      </c>
      <c r="D158" s="3" t="s">
        <v>58</v>
      </c>
      <c r="E158" s="3" t="s">
        <v>79</v>
      </c>
      <c r="F158" s="3" t="s">
        <v>60</v>
      </c>
      <c r="G158" s="3" t="s">
        <v>64</v>
      </c>
      <c r="H158" s="3" t="s">
        <v>82</v>
      </c>
      <c r="I158" s="3" t="s">
        <v>88</v>
      </c>
      <c r="J158" s="3" t="s">
        <v>39</v>
      </c>
      <c r="K158" s="3"/>
      <c r="L158" s="3"/>
      <c r="M158" s="3" t="s">
        <v>36</v>
      </c>
      <c r="N158" s="3" t="s">
        <v>55</v>
      </c>
      <c r="O158" s="3" t="s">
        <v>38</v>
      </c>
      <c r="P158" s="2" t="s">
        <v>106</v>
      </c>
      <c r="Q158" s="6">
        <v>340194047</v>
      </c>
      <c r="R158" s="6">
        <v>0</v>
      </c>
      <c r="S158" s="6">
        <v>0</v>
      </c>
      <c r="T158" s="6">
        <v>340194047</v>
      </c>
      <c r="U158" s="6">
        <v>0</v>
      </c>
      <c r="V158" s="6">
        <v>254061109</v>
      </c>
      <c r="W158" s="6">
        <v>86132938</v>
      </c>
      <c r="X158" s="6">
        <v>254061109</v>
      </c>
      <c r="Y158" s="6">
        <v>0</v>
      </c>
      <c r="Z158" s="6">
        <v>0</v>
      </c>
      <c r="AA158" s="6">
        <v>0</v>
      </c>
    </row>
    <row r="159" spans="1:27" ht="112.5" x14ac:dyDescent="0.25">
      <c r="A159" s="3" t="s">
        <v>32</v>
      </c>
      <c r="B159" s="2" t="s">
        <v>33</v>
      </c>
      <c r="C159" s="4" t="s">
        <v>105</v>
      </c>
      <c r="D159" s="3" t="s">
        <v>58</v>
      </c>
      <c r="E159" s="3" t="s">
        <v>79</v>
      </c>
      <c r="F159" s="3" t="s">
        <v>60</v>
      </c>
      <c r="G159" s="3" t="s">
        <v>64</v>
      </c>
      <c r="H159" s="3" t="s">
        <v>82</v>
      </c>
      <c r="I159" s="3" t="s">
        <v>104</v>
      </c>
      <c r="J159" s="3" t="s">
        <v>39</v>
      </c>
      <c r="K159" s="3"/>
      <c r="L159" s="3"/>
      <c r="M159" s="3" t="s">
        <v>36</v>
      </c>
      <c r="N159" s="3" t="s">
        <v>55</v>
      </c>
      <c r="O159" s="3" t="s">
        <v>38</v>
      </c>
      <c r="P159" s="2" t="s">
        <v>103</v>
      </c>
      <c r="Q159" s="6">
        <v>408311353</v>
      </c>
      <c r="R159" s="6">
        <v>0</v>
      </c>
      <c r="S159" s="6">
        <v>0</v>
      </c>
      <c r="T159" s="6">
        <v>408311353</v>
      </c>
      <c r="U159" s="6">
        <v>0</v>
      </c>
      <c r="V159" s="6">
        <v>243371193</v>
      </c>
      <c r="W159" s="6">
        <v>164940160</v>
      </c>
      <c r="X159" s="6">
        <v>155869882</v>
      </c>
      <c r="Y159" s="6">
        <v>0</v>
      </c>
      <c r="Z159" s="6">
        <v>0</v>
      </c>
      <c r="AA159" s="6">
        <v>0</v>
      </c>
    </row>
    <row r="160" spans="1:27" ht="112.5" x14ac:dyDescent="0.25">
      <c r="A160" s="3" t="s">
        <v>32</v>
      </c>
      <c r="B160" s="2" t="s">
        <v>33</v>
      </c>
      <c r="C160" s="4" t="s">
        <v>102</v>
      </c>
      <c r="D160" s="3" t="s">
        <v>58</v>
      </c>
      <c r="E160" s="3" t="s">
        <v>79</v>
      </c>
      <c r="F160" s="3" t="s">
        <v>60</v>
      </c>
      <c r="G160" s="3" t="s">
        <v>64</v>
      </c>
      <c r="H160" s="3" t="s">
        <v>82</v>
      </c>
      <c r="I160" s="3" t="s">
        <v>91</v>
      </c>
      <c r="J160" s="3" t="s">
        <v>39</v>
      </c>
      <c r="K160" s="3"/>
      <c r="L160" s="3"/>
      <c r="M160" s="3" t="s">
        <v>36</v>
      </c>
      <c r="N160" s="3" t="s">
        <v>55</v>
      </c>
      <c r="O160" s="3" t="s">
        <v>38</v>
      </c>
      <c r="P160" s="2" t="s">
        <v>101</v>
      </c>
      <c r="Q160" s="6">
        <v>535494600</v>
      </c>
      <c r="R160" s="6">
        <v>0</v>
      </c>
      <c r="S160" s="6">
        <v>0</v>
      </c>
      <c r="T160" s="6">
        <v>535494600</v>
      </c>
      <c r="U160" s="6">
        <v>0</v>
      </c>
      <c r="V160" s="6">
        <v>398807360</v>
      </c>
      <c r="W160" s="6">
        <v>136687240</v>
      </c>
      <c r="X160" s="6">
        <v>398807360</v>
      </c>
      <c r="Y160" s="6">
        <v>0</v>
      </c>
      <c r="Z160" s="6">
        <v>0</v>
      </c>
      <c r="AA160" s="6">
        <v>0</v>
      </c>
    </row>
    <row r="161" spans="1:27" ht="112.5" x14ac:dyDescent="0.25">
      <c r="A161" s="3" t="s">
        <v>32</v>
      </c>
      <c r="B161" s="2" t="s">
        <v>33</v>
      </c>
      <c r="C161" s="4" t="s">
        <v>100</v>
      </c>
      <c r="D161" s="3" t="s">
        <v>58</v>
      </c>
      <c r="E161" s="3" t="s">
        <v>79</v>
      </c>
      <c r="F161" s="3" t="s">
        <v>60</v>
      </c>
      <c r="G161" s="3" t="s">
        <v>67</v>
      </c>
      <c r="H161" s="3" t="s">
        <v>82</v>
      </c>
      <c r="I161" s="3" t="s">
        <v>99</v>
      </c>
      <c r="J161" s="3" t="s">
        <v>39</v>
      </c>
      <c r="K161" s="3"/>
      <c r="L161" s="3"/>
      <c r="M161" s="3" t="s">
        <v>36</v>
      </c>
      <c r="N161" s="3" t="s">
        <v>55</v>
      </c>
      <c r="O161" s="3" t="s">
        <v>38</v>
      </c>
      <c r="P161" s="2" t="s">
        <v>98</v>
      </c>
      <c r="Q161" s="6">
        <v>1722247442</v>
      </c>
      <c r="R161" s="6">
        <v>0</v>
      </c>
      <c r="S161" s="6">
        <v>0</v>
      </c>
      <c r="T161" s="6">
        <v>1722247442</v>
      </c>
      <c r="U161" s="6">
        <v>0</v>
      </c>
      <c r="V161" s="6">
        <v>1166369504</v>
      </c>
      <c r="W161" s="6">
        <v>555877938</v>
      </c>
      <c r="X161" s="6">
        <v>1057483405</v>
      </c>
      <c r="Y161" s="6">
        <v>0</v>
      </c>
      <c r="Z161" s="6">
        <v>0</v>
      </c>
      <c r="AA161" s="6">
        <v>0</v>
      </c>
    </row>
    <row r="162" spans="1:27" ht="101.25" x14ac:dyDescent="0.25">
      <c r="A162" s="3" t="s">
        <v>32</v>
      </c>
      <c r="B162" s="2" t="s">
        <v>33</v>
      </c>
      <c r="C162" s="4" t="s">
        <v>97</v>
      </c>
      <c r="D162" s="3" t="s">
        <v>58</v>
      </c>
      <c r="E162" s="3" t="s">
        <v>79</v>
      </c>
      <c r="F162" s="3" t="s">
        <v>60</v>
      </c>
      <c r="G162" s="3" t="s">
        <v>67</v>
      </c>
      <c r="H162" s="3" t="s">
        <v>82</v>
      </c>
      <c r="I162" s="3" t="s">
        <v>91</v>
      </c>
      <c r="J162" s="3" t="s">
        <v>39</v>
      </c>
      <c r="K162" s="3"/>
      <c r="L162" s="3"/>
      <c r="M162" s="3" t="s">
        <v>36</v>
      </c>
      <c r="N162" s="3" t="s">
        <v>55</v>
      </c>
      <c r="O162" s="3" t="s">
        <v>38</v>
      </c>
      <c r="P162" s="2" t="s">
        <v>96</v>
      </c>
      <c r="Q162" s="6">
        <v>1777752558</v>
      </c>
      <c r="R162" s="6">
        <v>0</v>
      </c>
      <c r="S162" s="6">
        <v>0</v>
      </c>
      <c r="T162" s="6">
        <v>1777752558</v>
      </c>
      <c r="U162" s="6">
        <v>0</v>
      </c>
      <c r="V162" s="6">
        <v>1431085863</v>
      </c>
      <c r="W162" s="6">
        <v>346666695</v>
      </c>
      <c r="X162" s="6">
        <v>1326219196</v>
      </c>
      <c r="Y162" s="6">
        <v>0</v>
      </c>
      <c r="Z162" s="6">
        <v>0</v>
      </c>
      <c r="AA162" s="6">
        <v>0</v>
      </c>
    </row>
    <row r="163" spans="1:27" ht="157.5" x14ac:dyDescent="0.25">
      <c r="A163" s="3" t="s">
        <v>32</v>
      </c>
      <c r="B163" s="2" t="s">
        <v>33</v>
      </c>
      <c r="C163" s="4" t="s">
        <v>95</v>
      </c>
      <c r="D163" s="3" t="s">
        <v>58</v>
      </c>
      <c r="E163" s="3" t="s">
        <v>79</v>
      </c>
      <c r="F163" s="3" t="s">
        <v>60</v>
      </c>
      <c r="G163" s="3" t="s">
        <v>68</v>
      </c>
      <c r="H163" s="3" t="s">
        <v>82</v>
      </c>
      <c r="I163" s="3" t="s">
        <v>94</v>
      </c>
      <c r="J163" s="3" t="s">
        <v>39</v>
      </c>
      <c r="K163" s="3"/>
      <c r="L163" s="3"/>
      <c r="M163" s="3" t="s">
        <v>36</v>
      </c>
      <c r="N163" s="3" t="s">
        <v>55</v>
      </c>
      <c r="O163" s="3" t="s">
        <v>38</v>
      </c>
      <c r="P163" s="2" t="s">
        <v>93</v>
      </c>
      <c r="Q163" s="6">
        <v>413321500</v>
      </c>
      <c r="R163" s="6">
        <v>0</v>
      </c>
      <c r="S163" s="6">
        <v>0</v>
      </c>
      <c r="T163" s="6">
        <v>413321500</v>
      </c>
      <c r="U163" s="6">
        <v>0</v>
      </c>
      <c r="V163" s="6">
        <v>408664000</v>
      </c>
      <c r="W163" s="6">
        <v>4657500</v>
      </c>
      <c r="X163" s="6">
        <v>408664000</v>
      </c>
      <c r="Y163" s="6">
        <v>0</v>
      </c>
      <c r="Z163" s="6">
        <v>0</v>
      </c>
      <c r="AA163" s="6">
        <v>0</v>
      </c>
    </row>
    <row r="164" spans="1:27" ht="157.5" x14ac:dyDescent="0.25">
      <c r="A164" s="3" t="s">
        <v>32</v>
      </c>
      <c r="B164" s="2" t="s">
        <v>33</v>
      </c>
      <c r="C164" s="4" t="s">
        <v>92</v>
      </c>
      <c r="D164" s="3" t="s">
        <v>58</v>
      </c>
      <c r="E164" s="3" t="s">
        <v>79</v>
      </c>
      <c r="F164" s="3" t="s">
        <v>60</v>
      </c>
      <c r="G164" s="3" t="s">
        <v>68</v>
      </c>
      <c r="H164" s="3" t="s">
        <v>82</v>
      </c>
      <c r="I164" s="3" t="s">
        <v>91</v>
      </c>
      <c r="J164" s="3" t="s">
        <v>39</v>
      </c>
      <c r="K164" s="3"/>
      <c r="L164" s="3"/>
      <c r="M164" s="3" t="s">
        <v>36</v>
      </c>
      <c r="N164" s="3" t="s">
        <v>55</v>
      </c>
      <c r="O164" s="3" t="s">
        <v>38</v>
      </c>
      <c r="P164" s="2" t="s">
        <v>90</v>
      </c>
      <c r="Q164" s="6">
        <v>312036000</v>
      </c>
      <c r="R164" s="6">
        <v>0</v>
      </c>
      <c r="S164" s="6">
        <v>0</v>
      </c>
      <c r="T164" s="6">
        <v>312036000</v>
      </c>
      <c r="U164" s="6">
        <v>0</v>
      </c>
      <c r="V164" s="6">
        <v>239552000</v>
      </c>
      <c r="W164" s="6">
        <v>72484000</v>
      </c>
      <c r="X164" s="6">
        <v>214114470</v>
      </c>
      <c r="Y164" s="6">
        <v>0</v>
      </c>
      <c r="Z164" s="6">
        <v>0</v>
      </c>
      <c r="AA164" s="6">
        <v>0</v>
      </c>
    </row>
    <row r="165" spans="1:27" ht="168.75" x14ac:dyDescent="0.25">
      <c r="A165" s="3" t="s">
        <v>32</v>
      </c>
      <c r="B165" s="2" t="s">
        <v>33</v>
      </c>
      <c r="C165" s="4" t="s">
        <v>89</v>
      </c>
      <c r="D165" s="3" t="s">
        <v>58</v>
      </c>
      <c r="E165" s="3" t="s">
        <v>79</v>
      </c>
      <c r="F165" s="3" t="s">
        <v>60</v>
      </c>
      <c r="G165" s="3" t="s">
        <v>68</v>
      </c>
      <c r="H165" s="3" t="s">
        <v>82</v>
      </c>
      <c r="I165" s="3" t="s">
        <v>88</v>
      </c>
      <c r="J165" s="3" t="s">
        <v>39</v>
      </c>
      <c r="K165" s="3"/>
      <c r="L165" s="3"/>
      <c r="M165" s="3" t="s">
        <v>36</v>
      </c>
      <c r="N165" s="3" t="s">
        <v>55</v>
      </c>
      <c r="O165" s="3" t="s">
        <v>38</v>
      </c>
      <c r="P165" s="2" t="s">
        <v>87</v>
      </c>
      <c r="Q165" s="6">
        <v>1186038400</v>
      </c>
      <c r="R165" s="6">
        <v>0</v>
      </c>
      <c r="S165" s="6">
        <v>0</v>
      </c>
      <c r="T165" s="6">
        <v>1186038400</v>
      </c>
      <c r="U165" s="6">
        <v>0</v>
      </c>
      <c r="V165" s="6">
        <v>381038400</v>
      </c>
      <c r="W165" s="6">
        <v>805000000</v>
      </c>
      <c r="X165" s="6">
        <v>313038400</v>
      </c>
      <c r="Y165" s="6">
        <v>0</v>
      </c>
      <c r="Z165" s="6">
        <v>0</v>
      </c>
      <c r="AA165" s="6">
        <v>0</v>
      </c>
    </row>
    <row r="166" spans="1:27" ht="157.5" x14ac:dyDescent="0.25">
      <c r="A166" s="3" t="s">
        <v>32</v>
      </c>
      <c r="B166" s="2" t="s">
        <v>33</v>
      </c>
      <c r="C166" s="4" t="s">
        <v>86</v>
      </c>
      <c r="D166" s="3" t="s">
        <v>58</v>
      </c>
      <c r="E166" s="3" t="s">
        <v>79</v>
      </c>
      <c r="F166" s="3" t="s">
        <v>60</v>
      </c>
      <c r="G166" s="3" t="s">
        <v>68</v>
      </c>
      <c r="H166" s="3" t="s">
        <v>82</v>
      </c>
      <c r="I166" s="3" t="s">
        <v>85</v>
      </c>
      <c r="J166" s="3" t="s">
        <v>39</v>
      </c>
      <c r="K166" s="3"/>
      <c r="L166" s="3"/>
      <c r="M166" s="3" t="s">
        <v>36</v>
      </c>
      <c r="N166" s="3" t="s">
        <v>55</v>
      </c>
      <c r="O166" s="3" t="s">
        <v>38</v>
      </c>
      <c r="P166" s="2" t="s">
        <v>84</v>
      </c>
      <c r="Q166" s="6">
        <v>110576000</v>
      </c>
      <c r="R166" s="6">
        <v>0</v>
      </c>
      <c r="S166" s="6">
        <v>0</v>
      </c>
      <c r="T166" s="6">
        <v>110576000</v>
      </c>
      <c r="U166" s="6">
        <v>0</v>
      </c>
      <c r="V166" s="6">
        <v>108176000</v>
      </c>
      <c r="W166" s="6">
        <v>2400000</v>
      </c>
      <c r="X166" s="6">
        <v>108176000</v>
      </c>
      <c r="Y166" s="6">
        <v>0</v>
      </c>
      <c r="Z166" s="6">
        <v>0</v>
      </c>
      <c r="AA166" s="6">
        <v>0</v>
      </c>
    </row>
    <row r="167" spans="1:27" ht="157.5" x14ac:dyDescent="0.25">
      <c r="A167" s="3" t="s">
        <v>32</v>
      </c>
      <c r="B167" s="2" t="s">
        <v>33</v>
      </c>
      <c r="C167" s="4" t="s">
        <v>83</v>
      </c>
      <c r="D167" s="3" t="s">
        <v>58</v>
      </c>
      <c r="E167" s="3" t="s">
        <v>79</v>
      </c>
      <c r="F167" s="3" t="s">
        <v>60</v>
      </c>
      <c r="G167" s="3" t="s">
        <v>68</v>
      </c>
      <c r="H167" s="3" t="s">
        <v>82</v>
      </c>
      <c r="I167" s="3" t="s">
        <v>81</v>
      </c>
      <c r="J167" s="3" t="s">
        <v>39</v>
      </c>
      <c r="K167" s="3"/>
      <c r="L167" s="3"/>
      <c r="M167" s="3" t="s">
        <v>36</v>
      </c>
      <c r="N167" s="3" t="s">
        <v>55</v>
      </c>
      <c r="O167" s="3" t="s">
        <v>38</v>
      </c>
      <c r="P167" s="2" t="s">
        <v>80</v>
      </c>
      <c r="Q167" s="6">
        <v>4978028100</v>
      </c>
      <c r="R167" s="6">
        <v>0</v>
      </c>
      <c r="S167" s="6">
        <v>0</v>
      </c>
      <c r="T167" s="6">
        <v>4978028100</v>
      </c>
      <c r="U167" s="6">
        <v>0</v>
      </c>
      <c r="V167" s="6">
        <v>2028587562.45</v>
      </c>
      <c r="W167" s="6">
        <v>2949440537.5500002</v>
      </c>
      <c r="X167" s="6">
        <v>1910106423.45</v>
      </c>
      <c r="Y167" s="6">
        <v>0</v>
      </c>
      <c r="Z167" s="6">
        <v>0</v>
      </c>
      <c r="AA167" s="6">
        <v>0</v>
      </c>
    </row>
    <row r="168" spans="1:27" x14ac:dyDescent="0.25">
      <c r="A168" s="3" t="s">
        <v>1</v>
      </c>
      <c r="B168" s="2" t="s">
        <v>1</v>
      </c>
      <c r="C168" s="4" t="s">
        <v>1</v>
      </c>
      <c r="D168" s="3" t="s">
        <v>1</v>
      </c>
      <c r="E168" s="3" t="s">
        <v>1</v>
      </c>
      <c r="F168" s="3" t="s">
        <v>1</v>
      </c>
      <c r="G168" s="3" t="s">
        <v>1</v>
      </c>
      <c r="H168" s="3" t="s">
        <v>1</v>
      </c>
      <c r="I168" s="3" t="s">
        <v>1</v>
      </c>
      <c r="J168" s="3" t="s">
        <v>1</v>
      </c>
      <c r="K168" s="3" t="s">
        <v>1</v>
      </c>
      <c r="L168" s="3" t="s">
        <v>1</v>
      </c>
      <c r="M168" s="3" t="s">
        <v>1</v>
      </c>
      <c r="N168" s="3" t="s">
        <v>1</v>
      </c>
      <c r="O168" s="3" t="s">
        <v>1</v>
      </c>
      <c r="P168" s="2" t="s">
        <v>1</v>
      </c>
      <c r="Q168" s="6">
        <v>826484264794</v>
      </c>
      <c r="R168" s="6">
        <v>25147700113</v>
      </c>
      <c r="S168" s="6">
        <v>1145680113</v>
      </c>
      <c r="T168" s="6">
        <v>850486284794</v>
      </c>
      <c r="U168" s="6">
        <v>0</v>
      </c>
      <c r="V168" s="6">
        <v>678102465748.14001</v>
      </c>
      <c r="W168" s="6">
        <v>172383819045.85999</v>
      </c>
      <c r="X168" s="6">
        <v>210485127947.94</v>
      </c>
      <c r="Y168" s="6">
        <v>5533282758.6000004</v>
      </c>
      <c r="Z168" s="6">
        <v>5533282758.6000004</v>
      </c>
      <c r="AA168" s="6">
        <v>1265950276.9300001</v>
      </c>
    </row>
    <row r="169" spans="1:27" x14ac:dyDescent="0.25">
      <c r="A169" s="3" t="s">
        <v>1</v>
      </c>
      <c r="B169" s="5" t="s">
        <v>1</v>
      </c>
      <c r="C169" s="4" t="s">
        <v>1</v>
      </c>
      <c r="D169" s="3" t="s">
        <v>1</v>
      </c>
      <c r="E169" s="3" t="s">
        <v>1</v>
      </c>
      <c r="F169" s="3" t="s">
        <v>1</v>
      </c>
      <c r="G169" s="3" t="s">
        <v>1</v>
      </c>
      <c r="H169" s="3" t="s">
        <v>1</v>
      </c>
      <c r="I169" s="3" t="s">
        <v>1</v>
      </c>
      <c r="J169" s="3" t="s">
        <v>1</v>
      </c>
      <c r="K169" s="3" t="s">
        <v>1</v>
      </c>
      <c r="L169" s="3" t="s">
        <v>1</v>
      </c>
      <c r="M169" s="3" t="s">
        <v>1</v>
      </c>
      <c r="N169" s="3" t="s">
        <v>1</v>
      </c>
      <c r="O169" s="3" t="s">
        <v>1</v>
      </c>
      <c r="P169" s="2" t="s">
        <v>1</v>
      </c>
      <c r="Q169" s="1" t="s">
        <v>1</v>
      </c>
      <c r="R169" s="1" t="s">
        <v>1</v>
      </c>
      <c r="S169" s="1" t="s">
        <v>1</v>
      </c>
      <c r="T169" s="1" t="s">
        <v>1</v>
      </c>
      <c r="U169" s="1" t="s">
        <v>1</v>
      </c>
      <c r="V169" s="1" t="s">
        <v>1</v>
      </c>
      <c r="W169" s="1" t="s">
        <v>1</v>
      </c>
      <c r="X169" s="1" t="s">
        <v>1</v>
      </c>
      <c r="Y169" s="1" t="s">
        <v>1</v>
      </c>
      <c r="Z169" s="1" t="s">
        <v>1</v>
      </c>
      <c r="AA169" s="1" t="s">
        <v>1</v>
      </c>
    </row>
    <row r="170" spans="1:27" ht="0" hidden="1" customHeight="1" x14ac:dyDescent="0.25"/>
    <row r="171" spans="1:27" ht="33.950000000000003" customHeight="1" x14ac:dyDescent="0.25"/>
  </sheetData>
  <mergeCells count="7">
    <mergeCell ref="C2:W2"/>
    <mergeCell ref="AC3:AD3"/>
    <mergeCell ref="AE3:AF3"/>
    <mergeCell ref="AG3:AH3"/>
    <mergeCell ref="AJ3:AJ4"/>
    <mergeCell ref="AI3:AI4"/>
    <mergeCell ref="AC2:AJ2"/>
  </mergeCells>
  <pageMargins left="0.78740157480314998" right="0.78740157480314998" top="0.78740157480314998" bottom="0.78740157480314998" header="0.78740157480314998" footer="0.78740157480314998"/>
  <pageSetup paperSize="5" orientation="landscape"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48E236-7733-49C7-9FF0-43F8390529CB}">
  <dimension ref="A1:G55"/>
  <sheetViews>
    <sheetView tabSelected="1" zoomScale="60" zoomScaleNormal="60" zoomScaleSheetLayoutView="100" workbookViewId="0">
      <pane xSplit="4" ySplit="5" topLeftCell="E20" activePane="bottomRight" state="frozen"/>
      <selection pane="topRight" activeCell="E1" sqref="E1"/>
      <selection pane="bottomLeft" activeCell="A6" sqref="A6"/>
      <selection pane="bottomRight" activeCell="A37" sqref="A37:G37"/>
    </sheetView>
  </sheetViews>
  <sheetFormatPr baseColWidth="10" defaultRowHeight="18" x14ac:dyDescent="0.25"/>
  <cols>
    <col min="1" max="1" width="31.5703125" style="51" customWidth="1"/>
    <col min="2" max="3" width="8.85546875" style="51" customWidth="1"/>
    <col min="4" max="4" width="74.28515625" style="51" customWidth="1"/>
    <col min="5" max="5" width="35.28515625" style="52" customWidth="1"/>
    <col min="6" max="6" width="23.5703125" style="55" customWidth="1"/>
    <col min="7" max="7" width="120.5703125" style="54" customWidth="1"/>
    <col min="8" max="16384" width="11.42578125" style="51"/>
  </cols>
  <sheetData>
    <row r="1" spans="1:7" ht="35.25" customHeight="1" x14ac:dyDescent="0.25">
      <c r="A1" s="89" t="s">
        <v>5041</v>
      </c>
      <c r="B1" s="90"/>
      <c r="C1" s="90"/>
      <c r="D1" s="90"/>
      <c r="E1" s="90"/>
      <c r="F1" s="90"/>
      <c r="G1" s="91"/>
    </row>
    <row r="2" spans="1:7" ht="22.5" customHeight="1" x14ac:dyDescent="0.25">
      <c r="A2" s="92" t="s">
        <v>5028</v>
      </c>
      <c r="B2" s="93"/>
      <c r="C2" s="93"/>
      <c r="D2" s="93"/>
      <c r="E2" s="93"/>
      <c r="F2" s="93"/>
      <c r="G2" s="94"/>
    </row>
    <row r="3" spans="1:7" ht="20.25" customHeight="1" x14ac:dyDescent="0.25">
      <c r="A3" s="95" t="s">
        <v>5029</v>
      </c>
      <c r="B3" s="96"/>
      <c r="C3" s="96"/>
      <c r="D3" s="96"/>
      <c r="E3" s="96"/>
      <c r="F3" s="96"/>
      <c r="G3" s="97"/>
    </row>
    <row r="4" spans="1:7" ht="29.25" customHeight="1" thickBot="1" x14ac:dyDescent="0.3">
      <c r="A4" s="119" t="s">
        <v>5094</v>
      </c>
      <c r="B4" s="120"/>
      <c r="C4" s="120"/>
      <c r="D4" s="120"/>
      <c r="E4" s="120"/>
      <c r="F4" s="120"/>
      <c r="G4" s="121"/>
    </row>
    <row r="5" spans="1:7" ht="75" customHeight="1" x14ac:dyDescent="0.25">
      <c r="A5" s="67" t="s">
        <v>8</v>
      </c>
      <c r="B5" s="69" t="s">
        <v>19</v>
      </c>
      <c r="C5" s="69" t="s">
        <v>20</v>
      </c>
      <c r="D5" s="67" t="s">
        <v>5025</v>
      </c>
      <c r="E5" s="53" t="s">
        <v>5030</v>
      </c>
      <c r="F5" s="108" t="s">
        <v>5068</v>
      </c>
      <c r="G5" s="68" t="s">
        <v>5044</v>
      </c>
    </row>
    <row r="6" spans="1:7" ht="35.1" customHeight="1" x14ac:dyDescent="0.25">
      <c r="A6" s="63" t="s">
        <v>381</v>
      </c>
      <c r="B6" s="56" t="s">
        <v>37</v>
      </c>
      <c r="C6" s="56" t="s">
        <v>38</v>
      </c>
      <c r="D6" s="73" t="s">
        <v>380</v>
      </c>
      <c r="E6" s="58">
        <v>90000000</v>
      </c>
      <c r="F6" s="62">
        <f>+E6/$E$32</f>
        <v>5.7390638949113637E-3</v>
      </c>
      <c r="G6" s="64" t="s">
        <v>5039</v>
      </c>
    </row>
    <row r="7" spans="1:7" ht="45.75" customHeight="1" x14ac:dyDescent="0.25">
      <c r="A7" s="63" t="s">
        <v>377</v>
      </c>
      <c r="B7" s="56" t="s">
        <v>37</v>
      </c>
      <c r="C7" s="56" t="s">
        <v>38</v>
      </c>
      <c r="D7" s="73" t="s">
        <v>5031</v>
      </c>
      <c r="E7" s="57">
        <v>2000000</v>
      </c>
      <c r="F7" s="62">
        <f t="shared" ref="F7:F31" si="0">+E7/$E$32</f>
        <v>1.2753475322025253E-4</v>
      </c>
      <c r="G7" s="64" t="s">
        <v>5076</v>
      </c>
    </row>
    <row r="8" spans="1:7" ht="64.5" customHeight="1" x14ac:dyDescent="0.25">
      <c r="A8" s="63" t="s">
        <v>375</v>
      </c>
      <c r="B8" s="56" t="s">
        <v>37</v>
      </c>
      <c r="C8" s="56" t="s">
        <v>38</v>
      </c>
      <c r="D8" s="73" t="s">
        <v>374</v>
      </c>
      <c r="E8" s="57">
        <v>260000000</v>
      </c>
      <c r="F8" s="62">
        <f t="shared" si="0"/>
        <v>1.6579517918632828E-2</v>
      </c>
      <c r="G8" s="64" t="s">
        <v>5077</v>
      </c>
    </row>
    <row r="9" spans="1:7" ht="63" customHeight="1" x14ac:dyDescent="0.25">
      <c r="A9" s="63" t="s">
        <v>373</v>
      </c>
      <c r="B9" s="56" t="s">
        <v>37</v>
      </c>
      <c r="C9" s="56" t="s">
        <v>38</v>
      </c>
      <c r="D9" s="73" t="s">
        <v>372</v>
      </c>
      <c r="E9" s="57">
        <v>3000000</v>
      </c>
      <c r="F9" s="62">
        <f t="shared" si="0"/>
        <v>1.9130212983037878E-4</v>
      </c>
      <c r="G9" s="64" t="s">
        <v>5037</v>
      </c>
    </row>
    <row r="10" spans="1:7" ht="35.1" customHeight="1" x14ac:dyDescent="0.25">
      <c r="A10" s="63" t="s">
        <v>371</v>
      </c>
      <c r="B10" s="56" t="s">
        <v>37</v>
      </c>
      <c r="C10" s="56" t="s">
        <v>38</v>
      </c>
      <c r="D10" s="73" t="s">
        <v>370</v>
      </c>
      <c r="E10" s="57">
        <v>3500000</v>
      </c>
      <c r="F10" s="62">
        <f t="shared" si="0"/>
        <v>2.2318581813544192E-4</v>
      </c>
      <c r="G10" s="64" t="s">
        <v>5038</v>
      </c>
    </row>
    <row r="11" spans="1:7" ht="40.5" customHeight="1" x14ac:dyDescent="0.25">
      <c r="A11" s="63" t="s">
        <v>369</v>
      </c>
      <c r="B11" s="56" t="s">
        <v>37</v>
      </c>
      <c r="C11" s="56" t="s">
        <v>38</v>
      </c>
      <c r="D11" s="73" t="s">
        <v>368</v>
      </c>
      <c r="E11" s="57">
        <v>1000000</v>
      </c>
      <c r="F11" s="62">
        <f t="shared" si="0"/>
        <v>6.3767376610126265E-5</v>
      </c>
      <c r="G11" s="64" t="s">
        <v>5078</v>
      </c>
    </row>
    <row r="12" spans="1:7" ht="35.1" customHeight="1" x14ac:dyDescent="0.25">
      <c r="A12" s="63" t="s">
        <v>367</v>
      </c>
      <c r="B12" s="56" t="s">
        <v>37</v>
      </c>
      <c r="C12" s="56" t="s">
        <v>38</v>
      </c>
      <c r="D12" s="73" t="s">
        <v>366</v>
      </c>
      <c r="E12" s="57">
        <v>3000000</v>
      </c>
      <c r="F12" s="62">
        <f t="shared" si="0"/>
        <v>1.9130212983037878E-4</v>
      </c>
      <c r="G12" s="64" t="s">
        <v>5079</v>
      </c>
    </row>
    <row r="13" spans="1:7" ht="39.75" customHeight="1" x14ac:dyDescent="0.25">
      <c r="A13" s="63" t="s">
        <v>365</v>
      </c>
      <c r="B13" s="56" t="s">
        <v>37</v>
      </c>
      <c r="C13" s="56" t="s">
        <v>38</v>
      </c>
      <c r="D13" s="73" t="s">
        <v>364</v>
      </c>
      <c r="E13" s="57">
        <v>2500000</v>
      </c>
      <c r="F13" s="62">
        <f t="shared" si="0"/>
        <v>1.5941844152531564E-4</v>
      </c>
      <c r="G13" s="64" t="s">
        <v>5033</v>
      </c>
    </row>
    <row r="14" spans="1:7" ht="39" customHeight="1" x14ac:dyDescent="0.25">
      <c r="A14" s="63" t="s">
        <v>361</v>
      </c>
      <c r="B14" s="56" t="s">
        <v>37</v>
      </c>
      <c r="C14" s="56" t="s">
        <v>38</v>
      </c>
      <c r="D14" s="73" t="s">
        <v>360</v>
      </c>
      <c r="E14" s="57">
        <v>2594480</v>
      </c>
      <c r="F14" s="62">
        <f t="shared" si="0"/>
        <v>1.6544318326744038E-4</v>
      </c>
      <c r="G14" s="64" t="s">
        <v>5033</v>
      </c>
    </row>
    <row r="15" spans="1:7" ht="70.5" customHeight="1" x14ac:dyDescent="0.25">
      <c r="A15" s="63" t="s">
        <v>357</v>
      </c>
      <c r="B15" s="56" t="s">
        <v>37</v>
      </c>
      <c r="C15" s="56" t="s">
        <v>38</v>
      </c>
      <c r="D15" s="73" t="s">
        <v>356</v>
      </c>
      <c r="E15" s="57">
        <v>500000000</v>
      </c>
      <c r="F15" s="62">
        <f t="shared" si="0"/>
        <v>3.1883688305063128E-2</v>
      </c>
      <c r="G15" s="64" t="s">
        <v>5080</v>
      </c>
    </row>
    <row r="16" spans="1:7" ht="35.1" customHeight="1" x14ac:dyDescent="0.25">
      <c r="A16" s="63" t="s">
        <v>355</v>
      </c>
      <c r="B16" s="56" t="s">
        <v>37</v>
      </c>
      <c r="C16" s="56" t="s">
        <v>38</v>
      </c>
      <c r="D16" s="73" t="s">
        <v>354</v>
      </c>
      <c r="E16" s="57">
        <v>250000000</v>
      </c>
      <c r="F16" s="62">
        <f t="shared" si="0"/>
        <v>1.5941844152531564E-2</v>
      </c>
      <c r="G16" s="64" t="s">
        <v>5034</v>
      </c>
    </row>
    <row r="17" spans="1:7" ht="35.1" customHeight="1" x14ac:dyDescent="0.25">
      <c r="A17" s="63" t="s">
        <v>353</v>
      </c>
      <c r="B17" s="56" t="s">
        <v>37</v>
      </c>
      <c r="C17" s="56" t="s">
        <v>38</v>
      </c>
      <c r="D17" s="73" t="s">
        <v>352</v>
      </c>
      <c r="E17" s="57">
        <v>1700000</v>
      </c>
      <c r="F17" s="62">
        <f t="shared" si="0"/>
        <v>1.0840454023721464E-4</v>
      </c>
      <c r="G17" s="64" t="s">
        <v>5081</v>
      </c>
    </row>
    <row r="18" spans="1:7" ht="35.1" customHeight="1" x14ac:dyDescent="0.25">
      <c r="A18" s="63" t="s">
        <v>351</v>
      </c>
      <c r="B18" s="56" t="s">
        <v>37</v>
      </c>
      <c r="C18" s="56" t="s">
        <v>38</v>
      </c>
      <c r="D18" s="73" t="s">
        <v>350</v>
      </c>
      <c r="E18" s="57">
        <v>60000000</v>
      </c>
      <c r="F18" s="62">
        <f t="shared" si="0"/>
        <v>3.8260425966075754E-3</v>
      </c>
      <c r="G18" s="64" t="s">
        <v>5082</v>
      </c>
    </row>
    <row r="19" spans="1:7" ht="43.5" customHeight="1" x14ac:dyDescent="0.25">
      <c r="A19" s="63" t="s">
        <v>349</v>
      </c>
      <c r="B19" s="56" t="s">
        <v>37</v>
      </c>
      <c r="C19" s="56" t="s">
        <v>38</v>
      </c>
      <c r="D19" s="73" t="s">
        <v>348</v>
      </c>
      <c r="E19" s="57">
        <v>464000000</v>
      </c>
      <c r="F19" s="62">
        <f t="shared" si="0"/>
        <v>2.9588062747098583E-2</v>
      </c>
      <c r="G19" s="64" t="s">
        <v>5035</v>
      </c>
    </row>
    <row r="20" spans="1:7" ht="60" customHeight="1" x14ac:dyDescent="0.25">
      <c r="A20" s="63" t="s">
        <v>347</v>
      </c>
      <c r="B20" s="56" t="s">
        <v>37</v>
      </c>
      <c r="C20" s="56" t="s">
        <v>38</v>
      </c>
      <c r="D20" s="73" t="s">
        <v>346</v>
      </c>
      <c r="E20" s="57">
        <v>1955000000</v>
      </c>
      <c r="F20" s="62">
        <f t="shared" si="0"/>
        <v>0.12466522127279683</v>
      </c>
      <c r="G20" s="64" t="s">
        <v>5042</v>
      </c>
    </row>
    <row r="21" spans="1:7" ht="35.1" customHeight="1" x14ac:dyDescent="0.25">
      <c r="A21" s="63" t="s">
        <v>345</v>
      </c>
      <c r="B21" s="56" t="s">
        <v>37</v>
      </c>
      <c r="C21" s="56" t="s">
        <v>38</v>
      </c>
      <c r="D21" s="73" t="s">
        <v>344</v>
      </c>
      <c r="E21" s="57">
        <v>130000000</v>
      </c>
      <c r="F21" s="62">
        <f t="shared" si="0"/>
        <v>8.289758959316414E-3</v>
      </c>
      <c r="G21" s="64" t="s">
        <v>5071</v>
      </c>
    </row>
    <row r="22" spans="1:7" ht="44.25" customHeight="1" x14ac:dyDescent="0.25">
      <c r="A22" s="63" t="s">
        <v>343</v>
      </c>
      <c r="B22" s="56" t="s">
        <v>37</v>
      </c>
      <c r="C22" s="56" t="s">
        <v>38</v>
      </c>
      <c r="D22" s="73" t="s">
        <v>342</v>
      </c>
      <c r="E22" s="57">
        <v>3180603334</v>
      </c>
      <c r="F22" s="62">
        <f t="shared" si="0"/>
        <v>0.20281873064660119</v>
      </c>
      <c r="G22" s="64" t="s">
        <v>5072</v>
      </c>
    </row>
    <row r="23" spans="1:7" ht="113.25" customHeight="1" x14ac:dyDescent="0.25">
      <c r="A23" s="63" t="s">
        <v>341</v>
      </c>
      <c r="B23" s="56" t="s">
        <v>37</v>
      </c>
      <c r="C23" s="56" t="s">
        <v>38</v>
      </c>
      <c r="D23" s="73" t="s">
        <v>5032</v>
      </c>
      <c r="E23" s="57">
        <v>4762102186</v>
      </c>
      <c r="F23" s="62">
        <f t="shared" si="0"/>
        <v>0.30366676355056754</v>
      </c>
      <c r="G23" s="64" t="s">
        <v>5073</v>
      </c>
    </row>
    <row r="24" spans="1:7" ht="60" customHeight="1" x14ac:dyDescent="0.25">
      <c r="A24" s="63" t="s">
        <v>339</v>
      </c>
      <c r="B24" s="56" t="s">
        <v>37</v>
      </c>
      <c r="C24" s="56" t="s">
        <v>38</v>
      </c>
      <c r="D24" s="73" t="s">
        <v>338</v>
      </c>
      <c r="E24" s="57">
        <v>255000000</v>
      </c>
      <c r="F24" s="62">
        <f t="shared" si="0"/>
        <v>1.6260681035582196E-2</v>
      </c>
      <c r="G24" s="64" t="s">
        <v>5040</v>
      </c>
    </row>
    <row r="25" spans="1:7" ht="49.5" customHeight="1" x14ac:dyDescent="0.25">
      <c r="A25" s="63" t="s">
        <v>337</v>
      </c>
      <c r="B25" s="56" t="s">
        <v>37</v>
      </c>
      <c r="C25" s="56" t="s">
        <v>38</v>
      </c>
      <c r="D25" s="73" t="s">
        <v>335</v>
      </c>
      <c r="E25" s="57">
        <v>2765000000</v>
      </c>
      <c r="F25" s="62">
        <f t="shared" si="0"/>
        <v>0.17631679632699912</v>
      </c>
      <c r="G25" s="64" t="s">
        <v>5083</v>
      </c>
    </row>
    <row r="26" spans="1:7" ht="63" customHeight="1" x14ac:dyDescent="0.25">
      <c r="A26" s="63" t="s">
        <v>334</v>
      </c>
      <c r="B26" s="56" t="s">
        <v>37</v>
      </c>
      <c r="C26" s="56" t="s">
        <v>38</v>
      </c>
      <c r="D26" s="73" t="s">
        <v>332</v>
      </c>
      <c r="E26" s="57">
        <v>300000000</v>
      </c>
      <c r="F26" s="62">
        <f t="shared" si="0"/>
        <v>1.9130212983037877E-2</v>
      </c>
      <c r="G26" s="64" t="s">
        <v>5084</v>
      </c>
    </row>
    <row r="27" spans="1:7" ht="66" customHeight="1" x14ac:dyDescent="0.25">
      <c r="A27" s="63" t="s">
        <v>331</v>
      </c>
      <c r="B27" s="56" t="s">
        <v>37</v>
      </c>
      <c r="C27" s="56" t="s">
        <v>38</v>
      </c>
      <c r="D27" s="73" t="s">
        <v>329</v>
      </c>
      <c r="E27" s="57">
        <v>1000000</v>
      </c>
      <c r="F27" s="62">
        <f t="shared" si="0"/>
        <v>6.3767376610126265E-5</v>
      </c>
      <c r="G27" s="65" t="s">
        <v>5074</v>
      </c>
    </row>
    <row r="28" spans="1:7" ht="63.75" customHeight="1" x14ac:dyDescent="0.25">
      <c r="A28" s="63" t="s">
        <v>328</v>
      </c>
      <c r="B28" s="56" t="s">
        <v>37</v>
      </c>
      <c r="C28" s="56" t="s">
        <v>38</v>
      </c>
      <c r="D28" s="73" t="s">
        <v>327</v>
      </c>
      <c r="E28" s="58">
        <v>280000000</v>
      </c>
      <c r="F28" s="62">
        <f t="shared" si="0"/>
        <v>1.7854865450835353E-2</v>
      </c>
      <c r="G28" s="65" t="s">
        <v>5075</v>
      </c>
    </row>
    <row r="29" spans="1:7" ht="57.75" customHeight="1" x14ac:dyDescent="0.25">
      <c r="A29" s="63" t="s">
        <v>326</v>
      </c>
      <c r="B29" s="56" t="s">
        <v>37</v>
      </c>
      <c r="C29" s="56" t="s">
        <v>38</v>
      </c>
      <c r="D29" s="73" t="s">
        <v>324</v>
      </c>
      <c r="E29" s="58">
        <v>80000000</v>
      </c>
      <c r="F29" s="62">
        <f t="shared" si="0"/>
        <v>5.1013901288101005E-3</v>
      </c>
      <c r="G29" s="64" t="s">
        <v>5085</v>
      </c>
    </row>
    <row r="30" spans="1:7" ht="75.75" customHeight="1" x14ac:dyDescent="0.25">
      <c r="A30" s="63" t="s">
        <v>323</v>
      </c>
      <c r="B30" s="56" t="s">
        <v>37</v>
      </c>
      <c r="C30" s="56" t="s">
        <v>38</v>
      </c>
      <c r="D30" s="73" t="s">
        <v>322</v>
      </c>
      <c r="E30" s="58">
        <v>30000000</v>
      </c>
      <c r="F30" s="62">
        <f t="shared" si="0"/>
        <v>1.9130212983037877E-3</v>
      </c>
      <c r="G30" s="64" t="s">
        <v>5036</v>
      </c>
    </row>
    <row r="31" spans="1:7" ht="35.1" customHeight="1" x14ac:dyDescent="0.25">
      <c r="A31" s="63" t="s">
        <v>321</v>
      </c>
      <c r="B31" s="56" t="s">
        <v>37</v>
      </c>
      <c r="C31" s="56" t="s">
        <v>38</v>
      </c>
      <c r="D31" s="73" t="s">
        <v>319</v>
      </c>
      <c r="E31" s="57">
        <v>300000000</v>
      </c>
      <c r="F31" s="62">
        <f t="shared" si="0"/>
        <v>1.9130212983037877E-2</v>
      </c>
      <c r="G31" s="64" t="s">
        <v>5086</v>
      </c>
    </row>
    <row r="32" spans="1:7" ht="35.1" customHeight="1" x14ac:dyDescent="0.25">
      <c r="A32" s="71" t="s">
        <v>5026</v>
      </c>
      <c r="B32" s="72" t="s">
        <v>37</v>
      </c>
      <c r="C32" s="72" t="s">
        <v>38</v>
      </c>
      <c r="D32" s="74" t="s">
        <v>5027</v>
      </c>
      <c r="E32" s="59">
        <f>SUM(E6:E31)</f>
        <v>15682000000</v>
      </c>
      <c r="F32" s="61">
        <f>SUM(F6:F31)</f>
        <v>1.0000000000000002</v>
      </c>
      <c r="G32" s="66"/>
    </row>
    <row r="33" spans="1:7" ht="50.25" customHeight="1" x14ac:dyDescent="0.25">
      <c r="G33" s="66"/>
    </row>
    <row r="37" spans="1:7" s="75" customFormat="1" ht="47.25" customHeight="1" thickBot="1" x14ac:dyDescent="0.35">
      <c r="A37" s="119" t="s">
        <v>5095</v>
      </c>
      <c r="B37" s="120"/>
      <c r="C37" s="120"/>
      <c r="D37" s="120"/>
      <c r="E37" s="120"/>
      <c r="F37" s="120"/>
      <c r="G37" s="121"/>
    </row>
    <row r="38" spans="1:7" ht="72" x14ac:dyDescent="0.25">
      <c r="A38" s="67" t="s">
        <v>8</v>
      </c>
      <c r="B38" s="69" t="s">
        <v>19</v>
      </c>
      <c r="C38" s="69" t="s">
        <v>20</v>
      </c>
      <c r="D38" s="67" t="s">
        <v>5025</v>
      </c>
      <c r="E38" s="53" t="s">
        <v>5030</v>
      </c>
      <c r="F38" s="108" t="s">
        <v>5068</v>
      </c>
      <c r="G38" s="68" t="s">
        <v>5044</v>
      </c>
    </row>
    <row r="39" spans="1:7" ht="60" customHeight="1" x14ac:dyDescent="0.25">
      <c r="A39" s="63" t="s">
        <v>5046</v>
      </c>
      <c r="B39" s="56" t="s">
        <v>37</v>
      </c>
      <c r="C39" s="56" t="s">
        <v>38</v>
      </c>
      <c r="D39" s="73" t="s">
        <v>5055</v>
      </c>
      <c r="E39" s="57">
        <v>3110399000</v>
      </c>
      <c r="F39" s="62">
        <f>E39/$E$53</f>
        <v>7.4653762403826575E-3</v>
      </c>
      <c r="G39" s="64" t="s">
        <v>5069</v>
      </c>
    </row>
    <row r="40" spans="1:7" ht="60" customHeight="1" x14ac:dyDescent="0.25">
      <c r="A40" s="63" t="s">
        <v>41</v>
      </c>
      <c r="B40" s="56" t="s">
        <v>37</v>
      </c>
      <c r="C40" s="56" t="s">
        <v>38</v>
      </c>
      <c r="D40" s="73" t="s">
        <v>5056</v>
      </c>
      <c r="E40" s="57">
        <v>415519000</v>
      </c>
      <c r="F40" s="62">
        <f t="shared" ref="F40:F52" si="1">E40/$E$53</f>
        <v>9.9730152627606995E-4</v>
      </c>
      <c r="G40" s="64" t="s">
        <v>5069</v>
      </c>
    </row>
    <row r="41" spans="1:7" ht="60" customHeight="1" x14ac:dyDescent="0.25">
      <c r="A41" s="63" t="s">
        <v>42</v>
      </c>
      <c r="B41" s="56" t="s">
        <v>37</v>
      </c>
      <c r="C41" s="56" t="s">
        <v>38</v>
      </c>
      <c r="D41" s="73" t="s">
        <v>43</v>
      </c>
      <c r="E41" s="57">
        <v>299325000000</v>
      </c>
      <c r="F41" s="62">
        <f t="shared" si="1"/>
        <v>0.71842028728550233</v>
      </c>
      <c r="G41" s="64" t="s">
        <v>5087</v>
      </c>
    </row>
    <row r="42" spans="1:7" ht="60" customHeight="1" x14ac:dyDescent="0.25">
      <c r="A42" s="63" t="s">
        <v>5047</v>
      </c>
      <c r="B42" s="56" t="s">
        <v>37</v>
      </c>
      <c r="C42" s="56" t="s">
        <v>38</v>
      </c>
      <c r="D42" s="73" t="s">
        <v>5057</v>
      </c>
      <c r="E42" s="57">
        <v>10000000000</v>
      </c>
      <c r="F42" s="62">
        <f t="shared" si="1"/>
        <v>2.4001345937876967E-2</v>
      </c>
      <c r="G42" s="64" t="s">
        <v>5070</v>
      </c>
    </row>
    <row r="43" spans="1:7" ht="60" customHeight="1" x14ac:dyDescent="0.25">
      <c r="A43" s="63" t="s">
        <v>44</v>
      </c>
      <c r="B43" s="56" t="s">
        <v>37</v>
      </c>
      <c r="C43" s="56" t="s">
        <v>38</v>
      </c>
      <c r="D43" s="73" t="s">
        <v>46</v>
      </c>
      <c r="E43" s="57">
        <v>8860174000</v>
      </c>
      <c r="F43" s="62">
        <f t="shared" si="1"/>
        <v>2.126561012437831E-2</v>
      </c>
      <c r="G43" s="64" t="s">
        <v>5069</v>
      </c>
    </row>
    <row r="44" spans="1:7" ht="60" customHeight="1" x14ac:dyDescent="0.25">
      <c r="A44" s="63" t="s">
        <v>5048</v>
      </c>
      <c r="B44" s="56" t="s">
        <v>37</v>
      </c>
      <c r="C44" s="56" t="s">
        <v>38</v>
      </c>
      <c r="D44" s="73" t="s">
        <v>5058</v>
      </c>
      <c r="E44" s="57">
        <v>16422724000</v>
      </c>
      <c r="F44" s="62">
        <f t="shared" si="1"/>
        <v>3.9416747996627456E-2</v>
      </c>
      <c r="G44" s="64" t="s">
        <v>5069</v>
      </c>
    </row>
    <row r="45" spans="1:7" ht="60" customHeight="1" x14ac:dyDescent="0.25">
      <c r="A45" s="63" t="s">
        <v>5049</v>
      </c>
      <c r="B45" s="56" t="s">
        <v>37</v>
      </c>
      <c r="C45" s="56" t="s">
        <v>38</v>
      </c>
      <c r="D45" s="73" t="s">
        <v>5059</v>
      </c>
      <c r="E45" s="57">
        <v>1485678000</v>
      </c>
      <c r="F45" s="62">
        <f t="shared" si="1"/>
        <v>3.5658271630293176E-3</v>
      </c>
      <c r="G45" s="64" t="s">
        <v>5069</v>
      </c>
    </row>
    <row r="46" spans="1:7" ht="60" customHeight="1" x14ac:dyDescent="0.25">
      <c r="A46" s="63" t="s">
        <v>5050</v>
      </c>
      <c r="B46" s="56" t="s">
        <v>37</v>
      </c>
      <c r="C46" s="56" t="s">
        <v>38</v>
      </c>
      <c r="D46" s="73" t="s">
        <v>5060</v>
      </c>
      <c r="E46" s="57">
        <v>115505000</v>
      </c>
      <c r="F46" s="62">
        <f t="shared" si="1"/>
        <v>2.7722754625544789E-4</v>
      </c>
      <c r="G46" s="64" t="s">
        <v>5069</v>
      </c>
    </row>
    <row r="47" spans="1:7" ht="60" customHeight="1" x14ac:dyDescent="0.25">
      <c r="A47" s="63" t="s">
        <v>5051</v>
      </c>
      <c r="B47" s="56" t="s">
        <v>37</v>
      </c>
      <c r="C47" s="56" t="s">
        <v>38</v>
      </c>
      <c r="D47" s="73" t="s">
        <v>5061</v>
      </c>
      <c r="E47" s="57">
        <v>177006000</v>
      </c>
      <c r="F47" s="62">
        <f t="shared" si="1"/>
        <v>4.2483822390798501E-4</v>
      </c>
      <c r="G47" s="64" t="s">
        <v>5069</v>
      </c>
    </row>
    <row r="48" spans="1:7" ht="60" customHeight="1" x14ac:dyDescent="0.25">
      <c r="A48" s="63" t="s">
        <v>50</v>
      </c>
      <c r="B48" s="56" t="s">
        <v>37</v>
      </c>
      <c r="C48" s="56" t="s">
        <v>38</v>
      </c>
      <c r="D48" s="73" t="s">
        <v>51</v>
      </c>
      <c r="E48" s="57">
        <v>3359554000</v>
      </c>
      <c r="F48" s="62">
        <f t="shared" si="1"/>
        <v>8.0633817750978311E-3</v>
      </c>
      <c r="G48" s="64" t="s">
        <v>5069</v>
      </c>
    </row>
    <row r="49" spans="1:7" ht="60" customHeight="1" x14ac:dyDescent="0.25">
      <c r="A49" s="63" t="s">
        <v>5052</v>
      </c>
      <c r="B49" s="56" t="s">
        <v>37</v>
      </c>
      <c r="C49" s="56" t="s">
        <v>38</v>
      </c>
      <c r="D49" s="73" t="s">
        <v>5062</v>
      </c>
      <c r="E49" s="57">
        <v>820042000</v>
      </c>
      <c r="F49" s="62">
        <f t="shared" si="1"/>
        <v>1.9682111725588501E-3</v>
      </c>
      <c r="G49" s="64" t="s">
        <v>5069</v>
      </c>
    </row>
    <row r="50" spans="1:7" ht="60" customHeight="1" x14ac:dyDescent="0.25">
      <c r="A50" s="63" t="s">
        <v>53</v>
      </c>
      <c r="B50" s="56" t="s">
        <v>37</v>
      </c>
      <c r="C50" s="56" t="s">
        <v>38</v>
      </c>
      <c r="D50" s="73" t="s">
        <v>54</v>
      </c>
      <c r="E50" s="57">
        <v>6700000000</v>
      </c>
      <c r="F50" s="62">
        <f t="shared" si="1"/>
        <v>1.6080901778377569E-2</v>
      </c>
      <c r="G50" s="64" t="s">
        <v>5069</v>
      </c>
    </row>
    <row r="51" spans="1:7" ht="60" customHeight="1" x14ac:dyDescent="0.25">
      <c r="A51" s="63" t="s">
        <v>5053</v>
      </c>
      <c r="B51" s="56" t="s">
        <v>37</v>
      </c>
      <c r="C51" s="56" t="s">
        <v>38</v>
      </c>
      <c r="D51" s="73" t="s">
        <v>5063</v>
      </c>
      <c r="E51" s="57">
        <v>63526700000</v>
      </c>
      <c r="F51" s="62">
        <f t="shared" si="1"/>
        <v>0.15247263029917285</v>
      </c>
      <c r="G51" s="64" t="s">
        <v>5069</v>
      </c>
    </row>
    <row r="52" spans="1:7" ht="60" customHeight="1" x14ac:dyDescent="0.25">
      <c r="A52" s="63" t="s">
        <v>5054</v>
      </c>
      <c r="B52" s="56" t="s">
        <v>37</v>
      </c>
      <c r="C52" s="56" t="s">
        <v>38</v>
      </c>
      <c r="D52" s="73" t="s">
        <v>5064</v>
      </c>
      <c r="E52" s="57">
        <v>2325000000</v>
      </c>
      <c r="F52" s="62">
        <f t="shared" si="1"/>
        <v>5.5803129305563946E-3</v>
      </c>
      <c r="G52" s="64" t="s">
        <v>5069</v>
      </c>
    </row>
    <row r="53" spans="1:7" ht="35.1" customHeight="1" x14ac:dyDescent="0.25">
      <c r="A53" s="71" t="s">
        <v>5065</v>
      </c>
      <c r="B53" s="72">
        <v>10</v>
      </c>
      <c r="C53" s="72" t="s">
        <v>38</v>
      </c>
      <c r="D53" s="74" t="s">
        <v>5066</v>
      </c>
      <c r="E53" s="59">
        <f>SUM(E39:E52)</f>
        <v>416643301000</v>
      </c>
      <c r="F53" s="61">
        <f>SUM(F39:F52)</f>
        <v>1.0000000000000002</v>
      </c>
      <c r="G53" s="66"/>
    </row>
    <row r="54" spans="1:7" ht="50.25" customHeight="1" thickBot="1" x14ac:dyDescent="0.3">
      <c r="A54" s="84" t="s">
        <v>5067</v>
      </c>
      <c r="B54" s="85"/>
      <c r="C54" s="85"/>
      <c r="D54" s="85"/>
      <c r="E54" s="85"/>
      <c r="F54" s="85"/>
      <c r="G54" s="86"/>
    </row>
    <row r="55" spans="1:7" ht="45.75" customHeight="1" x14ac:dyDescent="0.25">
      <c r="A55" s="87" t="s">
        <v>5043</v>
      </c>
      <c r="B55" s="88"/>
      <c r="C55" s="88"/>
      <c r="D55" s="88"/>
      <c r="E55" s="88"/>
      <c r="F55" s="88"/>
    </row>
  </sheetData>
  <mergeCells count="7">
    <mergeCell ref="A37:G37"/>
    <mergeCell ref="A54:G54"/>
    <mergeCell ref="A55:F55"/>
    <mergeCell ref="A1:G1"/>
    <mergeCell ref="A2:G2"/>
    <mergeCell ref="A3:G3"/>
    <mergeCell ref="A4:G4"/>
  </mergeCells>
  <printOptions horizontalCentered="1" verticalCentered="1"/>
  <pageMargins left="0.70866141732283472" right="0.70866141732283472" top="0.74803149606299213" bottom="0.74803149606299213" header="0.31496062992125984" footer="0.31496062992125984"/>
  <pageSetup paperSize="9" scale="75" orientation="portrait" r:id="rId1"/>
  <ignoredErrors>
    <ignoredError sqref="B6:B32" numberStoredAsText="1"/>
  </ignoredError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D1F677-8A35-455B-A85B-619780FC6640}">
  <dimension ref="A1:E7"/>
  <sheetViews>
    <sheetView zoomScale="60" zoomScaleNormal="60" workbookViewId="0">
      <selection activeCell="D25" sqref="D25"/>
    </sheetView>
  </sheetViews>
  <sheetFormatPr baseColWidth="10" defaultRowHeight="15" x14ac:dyDescent="0.25"/>
  <cols>
    <col min="1" max="1" width="40.42578125" style="60" customWidth="1"/>
    <col min="2" max="2" width="74.5703125" style="60" customWidth="1"/>
    <col min="3" max="3" width="20.28515625" style="60" customWidth="1"/>
    <col min="4" max="4" width="43.28515625" style="60" customWidth="1"/>
    <col min="5" max="5" width="33.42578125" style="70" bestFit="1" customWidth="1"/>
    <col min="6" max="6" width="20" style="60" customWidth="1"/>
    <col min="7" max="16384" width="11.42578125" style="60"/>
  </cols>
  <sheetData>
    <row r="1" spans="1:5" ht="30.75" customHeight="1" x14ac:dyDescent="0.25">
      <c r="A1" s="100" t="s">
        <v>5093</v>
      </c>
      <c r="B1" s="101"/>
      <c r="C1" s="101"/>
      <c r="D1" s="101"/>
      <c r="E1" s="101"/>
    </row>
    <row r="2" spans="1:5" ht="30.75" customHeight="1" x14ac:dyDescent="0.25">
      <c r="A2" s="106" t="s">
        <v>5092</v>
      </c>
      <c r="B2" s="107"/>
      <c r="C2" s="107"/>
      <c r="D2" s="107"/>
      <c r="E2" s="107"/>
    </row>
    <row r="3" spans="1:5" ht="34.5" customHeight="1" x14ac:dyDescent="0.25">
      <c r="A3" s="102" t="s">
        <v>2233</v>
      </c>
      <c r="B3" s="104" t="s">
        <v>5012</v>
      </c>
      <c r="C3" s="115" t="s">
        <v>5091</v>
      </c>
      <c r="D3" s="115" t="s">
        <v>5090</v>
      </c>
      <c r="E3" s="117" t="s">
        <v>5089</v>
      </c>
    </row>
    <row r="4" spans="1:5" ht="39" customHeight="1" x14ac:dyDescent="0.25">
      <c r="A4" s="103"/>
      <c r="B4" s="105"/>
      <c r="C4" s="116"/>
      <c r="D4" s="116"/>
      <c r="E4" s="118"/>
    </row>
    <row r="5" spans="1:5" ht="45.75" customHeight="1" x14ac:dyDescent="0.25">
      <c r="A5" s="109" t="s">
        <v>5026</v>
      </c>
      <c r="B5" s="110" t="s">
        <v>5027</v>
      </c>
      <c r="C5" s="110" t="s">
        <v>38</v>
      </c>
      <c r="D5" s="111">
        <v>15682000000</v>
      </c>
      <c r="E5" s="112">
        <v>1.0000000000000002</v>
      </c>
    </row>
    <row r="6" spans="1:5" ht="62.25" customHeight="1" x14ac:dyDescent="0.25">
      <c r="A6" s="113" t="s">
        <v>5065</v>
      </c>
      <c r="B6" s="110" t="s">
        <v>5088</v>
      </c>
      <c r="C6" s="114" t="s">
        <v>38</v>
      </c>
      <c r="D6" s="111">
        <v>416643301000</v>
      </c>
      <c r="E6" s="112">
        <v>1.0000000000000002</v>
      </c>
    </row>
    <row r="7" spans="1:5" ht="31.5" customHeight="1" thickBot="1" x14ac:dyDescent="0.3">
      <c r="A7" s="98" t="s">
        <v>5045</v>
      </c>
      <c r="B7" s="99"/>
      <c r="C7" s="99"/>
      <c r="D7" s="99"/>
      <c r="E7" s="99"/>
    </row>
  </sheetData>
  <mergeCells count="8">
    <mergeCell ref="A7:E7"/>
    <mergeCell ref="A1:E1"/>
    <mergeCell ref="A3:A4"/>
    <mergeCell ref="B3:B4"/>
    <mergeCell ref="A2:E2"/>
    <mergeCell ref="C3:C4"/>
    <mergeCell ref="D3:D4"/>
    <mergeCell ref="E3:E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01DAD5-C470-459C-BF2F-08DBA33176D9}">
  <sheetPr filterMode="1"/>
  <dimension ref="A1:S758"/>
  <sheetViews>
    <sheetView showGridLines="0" workbookViewId="0">
      <pane ySplit="1" topLeftCell="A2" activePane="bottomLeft" state="frozen"/>
      <selection pane="bottomLeft" activeCell="I763" sqref="I763"/>
    </sheetView>
  </sheetViews>
  <sheetFormatPr baseColWidth="10" defaultRowHeight="15" x14ac:dyDescent="0.25"/>
  <cols>
    <col min="1" max="1" width="10.7109375" style="9" bestFit="1" customWidth="1"/>
    <col min="2" max="2" width="17.140625" style="9" customWidth="1"/>
    <col min="3" max="5" width="17.140625" style="9" hidden="1" customWidth="1"/>
    <col min="6" max="6" width="22.85546875" style="9" hidden="1" customWidth="1"/>
    <col min="7" max="7" width="37.140625" style="9" hidden="1" customWidth="1"/>
    <col min="8" max="8" width="14.28515625" style="9" customWidth="1"/>
    <col min="9" max="9" width="44.7109375" style="9" customWidth="1"/>
    <col min="10" max="10" width="17.140625" style="9" hidden="1" customWidth="1"/>
    <col min="11" max="11" width="8" style="19" customWidth="1"/>
    <col min="12" max="12" width="17.140625" style="9" hidden="1" customWidth="1"/>
    <col min="13" max="13" width="18.7109375" style="9" bestFit="1" customWidth="1"/>
    <col min="14" max="14" width="17.7109375" style="9" bestFit="1" customWidth="1"/>
    <col min="15" max="15" width="18.7109375" style="9" bestFit="1" customWidth="1"/>
    <col min="16" max="16" width="19.7109375" style="9" bestFit="1" customWidth="1"/>
    <col min="17" max="17" width="85.7109375" style="9" customWidth="1"/>
    <col min="18" max="18" width="42.85546875" style="9" hidden="1" customWidth="1"/>
    <col min="19" max="19" width="9.85546875" style="9" customWidth="1"/>
    <col min="20" max="16384" width="11.42578125" style="9"/>
  </cols>
  <sheetData>
    <row r="1" spans="1:19" s="15" customFormat="1" ht="26.25" customHeight="1" x14ac:dyDescent="0.25">
      <c r="A1" s="16" t="s">
        <v>5010</v>
      </c>
      <c r="B1" s="16" t="s">
        <v>5011</v>
      </c>
      <c r="C1" s="16" t="s">
        <v>2238</v>
      </c>
      <c r="D1" s="16" t="s">
        <v>2237</v>
      </c>
      <c r="E1" s="16" t="s">
        <v>2236</v>
      </c>
      <c r="F1" s="16" t="s">
        <v>2235</v>
      </c>
      <c r="G1" s="16" t="s">
        <v>2234</v>
      </c>
      <c r="H1" s="16" t="s">
        <v>2233</v>
      </c>
      <c r="I1" s="16" t="s">
        <v>5012</v>
      </c>
      <c r="J1" s="16" t="s">
        <v>2232</v>
      </c>
      <c r="K1" s="16" t="s">
        <v>2231</v>
      </c>
      <c r="L1" s="16" t="s">
        <v>2230</v>
      </c>
      <c r="M1" s="16" t="s">
        <v>2229</v>
      </c>
      <c r="N1" s="16" t="s">
        <v>2228</v>
      </c>
      <c r="O1" s="16" t="s">
        <v>2227</v>
      </c>
      <c r="P1" s="16" t="s">
        <v>2226</v>
      </c>
      <c r="Q1" s="16" t="s">
        <v>2225</v>
      </c>
      <c r="R1" s="16" t="s">
        <v>2224</v>
      </c>
      <c r="S1" s="16" t="s">
        <v>2223</v>
      </c>
    </row>
    <row r="2" spans="1:19" ht="26.25" x14ac:dyDescent="0.25">
      <c r="A2" s="24" t="s">
        <v>2216</v>
      </c>
      <c r="B2" s="24" t="s">
        <v>2177</v>
      </c>
      <c r="C2" s="11" t="s">
        <v>2218</v>
      </c>
      <c r="D2" s="11" t="s">
        <v>457</v>
      </c>
      <c r="E2" s="11" t="s">
        <v>513</v>
      </c>
      <c r="F2" s="11" t="s">
        <v>455</v>
      </c>
      <c r="G2" s="11" t="s">
        <v>454</v>
      </c>
      <c r="H2" s="24" t="s">
        <v>337</v>
      </c>
      <c r="I2" s="24" t="s">
        <v>335</v>
      </c>
      <c r="J2" s="10" t="s">
        <v>36</v>
      </c>
      <c r="K2" s="25" t="s">
        <v>37</v>
      </c>
      <c r="L2" s="10" t="s">
        <v>38</v>
      </c>
      <c r="M2" s="26">
        <v>713292200</v>
      </c>
      <c r="N2" s="26">
        <v>40987629</v>
      </c>
      <c r="O2" s="26">
        <v>754279829</v>
      </c>
      <c r="P2" s="26">
        <v>40987629</v>
      </c>
      <c r="Q2" s="27" t="s">
        <v>2217</v>
      </c>
      <c r="R2" s="10" t="s">
        <v>2216</v>
      </c>
      <c r="S2" s="27" t="s">
        <v>2216</v>
      </c>
    </row>
    <row r="3" spans="1:19" ht="39" x14ac:dyDescent="0.25">
      <c r="A3" s="24" t="s">
        <v>2213</v>
      </c>
      <c r="B3" s="24" t="s">
        <v>2177</v>
      </c>
      <c r="C3" s="11" t="s">
        <v>2215</v>
      </c>
      <c r="D3" s="11" t="s">
        <v>457</v>
      </c>
      <c r="E3" s="11" t="s">
        <v>513</v>
      </c>
      <c r="F3" s="11" t="s">
        <v>455</v>
      </c>
      <c r="G3" s="11" t="s">
        <v>454</v>
      </c>
      <c r="H3" s="24" t="s">
        <v>337</v>
      </c>
      <c r="I3" s="24" t="s">
        <v>335</v>
      </c>
      <c r="J3" s="10" t="s">
        <v>36</v>
      </c>
      <c r="K3" s="25" t="s">
        <v>37</v>
      </c>
      <c r="L3" s="10" t="s">
        <v>38</v>
      </c>
      <c r="M3" s="26">
        <v>228306288</v>
      </c>
      <c r="N3" s="26">
        <v>4730782</v>
      </c>
      <c r="O3" s="26">
        <v>233037070</v>
      </c>
      <c r="P3" s="26">
        <v>4730782</v>
      </c>
      <c r="Q3" s="27" t="s">
        <v>2214</v>
      </c>
      <c r="R3" s="10" t="s">
        <v>2213</v>
      </c>
      <c r="S3" s="27" t="s">
        <v>2213</v>
      </c>
    </row>
    <row r="4" spans="1:19" ht="26.25" hidden="1" x14ac:dyDescent="0.25">
      <c r="A4" s="11" t="s">
        <v>2210</v>
      </c>
      <c r="B4" s="11" t="s">
        <v>2177</v>
      </c>
      <c r="C4" s="11" t="s">
        <v>2212</v>
      </c>
      <c r="D4" s="11" t="s">
        <v>457</v>
      </c>
      <c r="E4" s="11" t="s">
        <v>513</v>
      </c>
      <c r="F4" s="11" t="s">
        <v>455</v>
      </c>
      <c r="G4" s="11" t="s">
        <v>454</v>
      </c>
      <c r="H4" s="11" t="s">
        <v>347</v>
      </c>
      <c r="I4" s="11" t="s">
        <v>346</v>
      </c>
      <c r="J4" s="10" t="s">
        <v>36</v>
      </c>
      <c r="K4" s="18" t="s">
        <v>37</v>
      </c>
      <c r="L4" s="10" t="s">
        <v>38</v>
      </c>
      <c r="M4" s="17">
        <v>592343876</v>
      </c>
      <c r="N4" s="17">
        <v>0</v>
      </c>
      <c r="O4" s="17">
        <v>592343876</v>
      </c>
      <c r="P4" s="17">
        <v>0</v>
      </c>
      <c r="Q4" s="10" t="s">
        <v>2211</v>
      </c>
      <c r="R4" s="10" t="s">
        <v>2210</v>
      </c>
      <c r="S4" s="10" t="s">
        <v>2210</v>
      </c>
    </row>
    <row r="5" spans="1:19" ht="39" hidden="1" x14ac:dyDescent="0.25">
      <c r="A5" s="11" t="s">
        <v>2207</v>
      </c>
      <c r="B5" s="11" t="s">
        <v>2177</v>
      </c>
      <c r="C5" s="11" t="s">
        <v>2209</v>
      </c>
      <c r="D5" s="11" t="s">
        <v>457</v>
      </c>
      <c r="E5" s="11" t="s">
        <v>513</v>
      </c>
      <c r="F5" s="11" t="s">
        <v>455</v>
      </c>
      <c r="G5" s="11" t="s">
        <v>454</v>
      </c>
      <c r="H5" s="11" t="s">
        <v>334</v>
      </c>
      <c r="I5" s="11" t="s">
        <v>332</v>
      </c>
      <c r="J5" s="10" t="s">
        <v>36</v>
      </c>
      <c r="K5" s="18" t="s">
        <v>37</v>
      </c>
      <c r="L5" s="10" t="s">
        <v>38</v>
      </c>
      <c r="M5" s="17">
        <v>10064260</v>
      </c>
      <c r="N5" s="17">
        <v>0</v>
      </c>
      <c r="O5" s="17">
        <v>10064260</v>
      </c>
      <c r="P5" s="17">
        <v>0</v>
      </c>
      <c r="Q5" s="10" t="s">
        <v>2208</v>
      </c>
      <c r="R5" s="10" t="s">
        <v>2207</v>
      </c>
      <c r="S5" s="10" t="s">
        <v>2207</v>
      </c>
    </row>
    <row r="6" spans="1:19" ht="39" hidden="1" x14ac:dyDescent="0.25">
      <c r="A6" s="11" t="s">
        <v>2204</v>
      </c>
      <c r="B6" s="11" t="s">
        <v>2177</v>
      </c>
      <c r="C6" s="11" t="s">
        <v>2206</v>
      </c>
      <c r="D6" s="11" t="s">
        <v>457</v>
      </c>
      <c r="E6" s="11" t="s">
        <v>513</v>
      </c>
      <c r="F6" s="11" t="s">
        <v>455</v>
      </c>
      <c r="G6" s="11" t="s">
        <v>454</v>
      </c>
      <c r="H6" s="11" t="s">
        <v>334</v>
      </c>
      <c r="I6" s="11" t="s">
        <v>332</v>
      </c>
      <c r="J6" s="10" t="s">
        <v>36</v>
      </c>
      <c r="K6" s="18" t="s">
        <v>37</v>
      </c>
      <c r="L6" s="10" t="s">
        <v>38</v>
      </c>
      <c r="M6" s="17">
        <v>11688324</v>
      </c>
      <c r="N6" s="17">
        <v>0</v>
      </c>
      <c r="O6" s="17">
        <v>11688324</v>
      </c>
      <c r="P6" s="17">
        <v>0</v>
      </c>
      <c r="Q6" s="10" t="s">
        <v>2205</v>
      </c>
      <c r="R6" s="10" t="s">
        <v>2204</v>
      </c>
      <c r="S6" s="10" t="s">
        <v>2204</v>
      </c>
    </row>
    <row r="7" spans="1:19" ht="39" hidden="1" x14ac:dyDescent="0.25">
      <c r="A7" s="11" t="s">
        <v>2201</v>
      </c>
      <c r="B7" s="11" t="s">
        <v>2177</v>
      </c>
      <c r="C7" s="11" t="s">
        <v>2203</v>
      </c>
      <c r="D7" s="11" t="s">
        <v>457</v>
      </c>
      <c r="E7" s="11" t="s">
        <v>513</v>
      </c>
      <c r="F7" s="11" t="s">
        <v>455</v>
      </c>
      <c r="G7" s="11" t="s">
        <v>454</v>
      </c>
      <c r="H7" s="11" t="s">
        <v>375</v>
      </c>
      <c r="I7" s="11" t="s">
        <v>374</v>
      </c>
      <c r="J7" s="10" t="s">
        <v>36</v>
      </c>
      <c r="K7" s="18" t="s">
        <v>37</v>
      </c>
      <c r="L7" s="10" t="s">
        <v>38</v>
      </c>
      <c r="M7" s="17">
        <v>27946064</v>
      </c>
      <c r="N7" s="17">
        <v>0</v>
      </c>
      <c r="O7" s="17">
        <v>27946064</v>
      </c>
      <c r="P7" s="17">
        <v>0</v>
      </c>
      <c r="Q7" s="10" t="s">
        <v>2202</v>
      </c>
      <c r="R7" s="10" t="s">
        <v>2201</v>
      </c>
      <c r="S7" s="10" t="s">
        <v>2201</v>
      </c>
    </row>
    <row r="8" spans="1:19" ht="39" hidden="1" x14ac:dyDescent="0.25">
      <c r="A8" s="11" t="s">
        <v>2198</v>
      </c>
      <c r="B8" s="11" t="s">
        <v>2177</v>
      </c>
      <c r="C8" s="11" t="s">
        <v>2200</v>
      </c>
      <c r="D8" s="11" t="s">
        <v>457</v>
      </c>
      <c r="E8" s="11" t="s">
        <v>513</v>
      </c>
      <c r="F8" s="11" t="s">
        <v>455</v>
      </c>
      <c r="G8" s="11" t="s">
        <v>454</v>
      </c>
      <c r="H8" s="11" t="s">
        <v>334</v>
      </c>
      <c r="I8" s="11" t="s">
        <v>332</v>
      </c>
      <c r="J8" s="10" t="s">
        <v>36</v>
      </c>
      <c r="K8" s="18" t="s">
        <v>37</v>
      </c>
      <c r="L8" s="10" t="s">
        <v>38</v>
      </c>
      <c r="M8" s="17">
        <v>9307906</v>
      </c>
      <c r="N8" s="17">
        <v>0</v>
      </c>
      <c r="O8" s="17">
        <v>9307906</v>
      </c>
      <c r="P8" s="17">
        <v>0</v>
      </c>
      <c r="Q8" s="10" t="s">
        <v>2199</v>
      </c>
      <c r="R8" s="10" t="s">
        <v>2198</v>
      </c>
      <c r="S8" s="10" t="s">
        <v>2198</v>
      </c>
    </row>
    <row r="9" spans="1:19" ht="39" hidden="1" x14ac:dyDescent="0.25">
      <c r="A9" s="11" t="s">
        <v>2195</v>
      </c>
      <c r="B9" s="11" t="s">
        <v>2177</v>
      </c>
      <c r="C9" s="11" t="s">
        <v>2197</v>
      </c>
      <c r="D9" s="11" t="s">
        <v>457</v>
      </c>
      <c r="E9" s="11" t="s">
        <v>513</v>
      </c>
      <c r="F9" s="11" t="s">
        <v>455</v>
      </c>
      <c r="G9" s="11" t="s">
        <v>454</v>
      </c>
      <c r="H9" s="11" t="s">
        <v>355</v>
      </c>
      <c r="I9" s="11" t="s">
        <v>354</v>
      </c>
      <c r="J9" s="10" t="s">
        <v>36</v>
      </c>
      <c r="K9" s="18" t="s">
        <v>37</v>
      </c>
      <c r="L9" s="10" t="s">
        <v>38</v>
      </c>
      <c r="M9" s="17">
        <v>20202444</v>
      </c>
      <c r="N9" s="17">
        <v>0</v>
      </c>
      <c r="O9" s="17">
        <v>20202444</v>
      </c>
      <c r="P9" s="17">
        <v>0</v>
      </c>
      <c r="Q9" s="10" t="s">
        <v>2196</v>
      </c>
      <c r="R9" s="10" t="s">
        <v>2195</v>
      </c>
      <c r="S9" s="10" t="s">
        <v>2195</v>
      </c>
    </row>
    <row r="10" spans="1:19" ht="39" hidden="1" x14ac:dyDescent="0.25">
      <c r="A10" s="11" t="s">
        <v>2157</v>
      </c>
      <c r="B10" s="11" t="s">
        <v>2177</v>
      </c>
      <c r="C10" s="11" t="s">
        <v>2194</v>
      </c>
      <c r="D10" s="11" t="s">
        <v>457</v>
      </c>
      <c r="E10" s="11" t="s">
        <v>513</v>
      </c>
      <c r="F10" s="11" t="s">
        <v>455</v>
      </c>
      <c r="G10" s="11" t="s">
        <v>454</v>
      </c>
      <c r="H10" s="11" t="s">
        <v>343</v>
      </c>
      <c r="I10" s="11" t="s">
        <v>342</v>
      </c>
      <c r="J10" s="10" t="s">
        <v>36</v>
      </c>
      <c r="K10" s="18" t="s">
        <v>37</v>
      </c>
      <c r="L10" s="10" t="s">
        <v>38</v>
      </c>
      <c r="M10" s="17">
        <v>88580000</v>
      </c>
      <c r="N10" s="17">
        <v>0</v>
      </c>
      <c r="O10" s="17">
        <v>88580000</v>
      </c>
      <c r="P10" s="17">
        <v>0</v>
      </c>
      <c r="Q10" s="10" t="s">
        <v>2193</v>
      </c>
      <c r="R10" s="10" t="s">
        <v>2157</v>
      </c>
      <c r="S10" s="10" t="s">
        <v>1538</v>
      </c>
    </row>
    <row r="11" spans="1:19" ht="39" hidden="1" x14ac:dyDescent="0.25">
      <c r="A11" s="11" t="s">
        <v>2154</v>
      </c>
      <c r="B11" s="11" t="s">
        <v>2177</v>
      </c>
      <c r="C11" s="11" t="s">
        <v>2192</v>
      </c>
      <c r="D11" s="11" t="s">
        <v>457</v>
      </c>
      <c r="E11" s="11" t="s">
        <v>513</v>
      </c>
      <c r="F11" s="11" t="s">
        <v>455</v>
      </c>
      <c r="G11" s="11" t="s">
        <v>454</v>
      </c>
      <c r="H11" s="11" t="s">
        <v>343</v>
      </c>
      <c r="I11" s="11" t="s">
        <v>342</v>
      </c>
      <c r="J11" s="10" t="s">
        <v>36</v>
      </c>
      <c r="K11" s="18" t="s">
        <v>37</v>
      </c>
      <c r="L11" s="10" t="s">
        <v>38</v>
      </c>
      <c r="M11" s="17">
        <v>194933333</v>
      </c>
      <c r="N11" s="17">
        <v>0</v>
      </c>
      <c r="O11" s="17">
        <v>194933333</v>
      </c>
      <c r="P11" s="17">
        <v>0</v>
      </c>
      <c r="Q11" s="10" t="s">
        <v>2191</v>
      </c>
      <c r="R11" s="10" t="s">
        <v>2154</v>
      </c>
      <c r="S11" s="10" t="s">
        <v>1743</v>
      </c>
    </row>
    <row r="12" spans="1:19" ht="39" hidden="1" x14ac:dyDescent="0.25">
      <c r="A12" s="11" t="s">
        <v>2146</v>
      </c>
      <c r="B12" s="11" t="s">
        <v>2177</v>
      </c>
      <c r="C12" s="11" t="s">
        <v>2190</v>
      </c>
      <c r="D12" s="11" t="s">
        <v>457</v>
      </c>
      <c r="E12" s="11" t="s">
        <v>513</v>
      </c>
      <c r="F12" s="11" t="s">
        <v>455</v>
      </c>
      <c r="G12" s="11" t="s">
        <v>454</v>
      </c>
      <c r="H12" s="11" t="s">
        <v>341</v>
      </c>
      <c r="I12" s="11" t="s">
        <v>340</v>
      </c>
      <c r="J12" s="10" t="s">
        <v>36</v>
      </c>
      <c r="K12" s="18" t="s">
        <v>37</v>
      </c>
      <c r="L12" s="10" t="s">
        <v>38</v>
      </c>
      <c r="M12" s="17">
        <v>48766667</v>
      </c>
      <c r="N12" s="17">
        <v>0</v>
      </c>
      <c r="O12" s="17">
        <v>48766667</v>
      </c>
      <c r="P12" s="17">
        <v>0</v>
      </c>
      <c r="Q12" s="10" t="s">
        <v>2189</v>
      </c>
      <c r="R12" s="10" t="s">
        <v>2146</v>
      </c>
      <c r="S12" s="10" t="s">
        <v>2087</v>
      </c>
    </row>
    <row r="13" spans="1:19" ht="26.25" hidden="1" x14ac:dyDescent="0.25">
      <c r="A13" s="11" t="s">
        <v>2143</v>
      </c>
      <c r="B13" s="11" t="s">
        <v>2177</v>
      </c>
      <c r="C13" s="11" t="s">
        <v>2188</v>
      </c>
      <c r="D13" s="11" t="s">
        <v>457</v>
      </c>
      <c r="E13" s="11" t="s">
        <v>513</v>
      </c>
      <c r="F13" s="11" t="s">
        <v>455</v>
      </c>
      <c r="G13" s="11" t="s">
        <v>454</v>
      </c>
      <c r="H13" s="11" t="s">
        <v>343</v>
      </c>
      <c r="I13" s="11" t="s">
        <v>342</v>
      </c>
      <c r="J13" s="10" t="s">
        <v>36</v>
      </c>
      <c r="K13" s="18" t="s">
        <v>37</v>
      </c>
      <c r="L13" s="10" t="s">
        <v>38</v>
      </c>
      <c r="M13" s="17">
        <v>76666667</v>
      </c>
      <c r="N13" s="17">
        <v>0</v>
      </c>
      <c r="O13" s="17">
        <v>76666667</v>
      </c>
      <c r="P13" s="17">
        <v>0</v>
      </c>
      <c r="Q13" s="10" t="s">
        <v>2187</v>
      </c>
      <c r="R13" s="10" t="s">
        <v>2143</v>
      </c>
      <c r="S13" s="10" t="s">
        <v>1983</v>
      </c>
    </row>
    <row r="14" spans="1:19" ht="39" hidden="1" x14ac:dyDescent="0.25">
      <c r="A14" s="11" t="s">
        <v>2140</v>
      </c>
      <c r="B14" s="11" t="s">
        <v>2177</v>
      </c>
      <c r="C14" s="11" t="s">
        <v>2186</v>
      </c>
      <c r="D14" s="11" t="s">
        <v>457</v>
      </c>
      <c r="E14" s="11" t="s">
        <v>513</v>
      </c>
      <c r="F14" s="11" t="s">
        <v>455</v>
      </c>
      <c r="G14" s="11" t="s">
        <v>454</v>
      </c>
      <c r="H14" s="11" t="s">
        <v>341</v>
      </c>
      <c r="I14" s="11" t="s">
        <v>340</v>
      </c>
      <c r="J14" s="10" t="s">
        <v>36</v>
      </c>
      <c r="K14" s="18" t="s">
        <v>37</v>
      </c>
      <c r="L14" s="10" t="s">
        <v>38</v>
      </c>
      <c r="M14" s="17">
        <v>130533333</v>
      </c>
      <c r="N14" s="17">
        <v>0</v>
      </c>
      <c r="O14" s="17">
        <v>130533333</v>
      </c>
      <c r="P14" s="17">
        <v>0</v>
      </c>
      <c r="Q14" s="10" t="s">
        <v>2185</v>
      </c>
      <c r="R14" s="10" t="s">
        <v>2140</v>
      </c>
      <c r="S14" s="10" t="s">
        <v>2095</v>
      </c>
    </row>
    <row r="15" spans="1:19" ht="26.25" hidden="1" x14ac:dyDescent="0.25">
      <c r="A15" s="11" t="s">
        <v>2137</v>
      </c>
      <c r="B15" s="11" t="s">
        <v>2177</v>
      </c>
      <c r="C15" s="11" t="s">
        <v>2184</v>
      </c>
      <c r="D15" s="11" t="s">
        <v>457</v>
      </c>
      <c r="E15" s="11" t="s">
        <v>513</v>
      </c>
      <c r="F15" s="11" t="s">
        <v>455</v>
      </c>
      <c r="G15" s="11" t="s">
        <v>454</v>
      </c>
      <c r="H15" s="11" t="s">
        <v>341</v>
      </c>
      <c r="I15" s="11" t="s">
        <v>340</v>
      </c>
      <c r="J15" s="10" t="s">
        <v>36</v>
      </c>
      <c r="K15" s="18" t="s">
        <v>37</v>
      </c>
      <c r="L15" s="10" t="s">
        <v>38</v>
      </c>
      <c r="M15" s="17">
        <v>50000000</v>
      </c>
      <c r="N15" s="17">
        <v>0</v>
      </c>
      <c r="O15" s="17">
        <v>50000000</v>
      </c>
      <c r="P15" s="17">
        <v>0</v>
      </c>
      <c r="Q15" s="10" t="s">
        <v>2183</v>
      </c>
      <c r="R15" s="10" t="s">
        <v>2137</v>
      </c>
      <c r="S15" s="10" t="s">
        <v>1987</v>
      </c>
    </row>
    <row r="16" spans="1:19" ht="39" hidden="1" x14ac:dyDescent="0.25">
      <c r="A16" s="11" t="s">
        <v>2134</v>
      </c>
      <c r="B16" s="11" t="s">
        <v>2177</v>
      </c>
      <c r="C16" s="11" t="s">
        <v>2181</v>
      </c>
      <c r="D16" s="11" t="s">
        <v>457</v>
      </c>
      <c r="E16" s="11" t="s">
        <v>513</v>
      </c>
      <c r="F16" s="11" t="s">
        <v>455</v>
      </c>
      <c r="G16" s="11" t="s">
        <v>454</v>
      </c>
      <c r="H16" s="11" t="s">
        <v>448</v>
      </c>
      <c r="I16" s="11" t="s">
        <v>447</v>
      </c>
      <c r="J16" s="10" t="s">
        <v>36</v>
      </c>
      <c r="K16" s="18" t="s">
        <v>37</v>
      </c>
      <c r="L16" s="10" t="s">
        <v>38</v>
      </c>
      <c r="M16" s="17">
        <v>12491275979</v>
      </c>
      <c r="N16" s="17">
        <v>0</v>
      </c>
      <c r="O16" s="17">
        <v>12491275979</v>
      </c>
      <c r="P16" s="17">
        <v>11536019261</v>
      </c>
      <c r="Q16" s="10" t="s">
        <v>2180</v>
      </c>
      <c r="R16" s="10" t="s">
        <v>2134</v>
      </c>
      <c r="S16" s="10" t="s">
        <v>2179</v>
      </c>
    </row>
    <row r="17" spans="1:19" ht="39" hidden="1" x14ac:dyDescent="0.25">
      <c r="A17" s="11" t="s">
        <v>2134</v>
      </c>
      <c r="B17" s="11" t="s">
        <v>2177</v>
      </c>
      <c r="C17" s="11" t="s">
        <v>2181</v>
      </c>
      <c r="D17" s="11" t="s">
        <v>457</v>
      </c>
      <c r="E17" s="11" t="s">
        <v>513</v>
      </c>
      <c r="F17" s="11" t="s">
        <v>455</v>
      </c>
      <c r="G17" s="11" t="s">
        <v>454</v>
      </c>
      <c r="H17" s="11" t="s">
        <v>446</v>
      </c>
      <c r="I17" s="11" t="s">
        <v>445</v>
      </c>
      <c r="J17" s="10" t="s">
        <v>36</v>
      </c>
      <c r="K17" s="18" t="s">
        <v>37</v>
      </c>
      <c r="L17" s="10" t="s">
        <v>38</v>
      </c>
      <c r="M17" s="17">
        <v>296476898</v>
      </c>
      <c r="N17" s="17">
        <v>0</v>
      </c>
      <c r="O17" s="17">
        <v>296476898</v>
      </c>
      <c r="P17" s="17">
        <v>276859678</v>
      </c>
      <c r="Q17" s="10" t="s">
        <v>2180</v>
      </c>
      <c r="R17" s="10" t="s">
        <v>2134</v>
      </c>
      <c r="S17" s="10" t="s">
        <v>2179</v>
      </c>
    </row>
    <row r="18" spans="1:19" ht="39" hidden="1" x14ac:dyDescent="0.25">
      <c r="A18" s="11" t="s">
        <v>2134</v>
      </c>
      <c r="B18" s="11" t="s">
        <v>2177</v>
      </c>
      <c r="C18" s="11" t="s">
        <v>2181</v>
      </c>
      <c r="D18" s="11" t="s">
        <v>457</v>
      </c>
      <c r="E18" s="11" t="s">
        <v>513</v>
      </c>
      <c r="F18" s="11" t="s">
        <v>455</v>
      </c>
      <c r="G18" s="11" t="s">
        <v>454</v>
      </c>
      <c r="H18" s="11" t="s">
        <v>444</v>
      </c>
      <c r="I18" s="11" t="s">
        <v>443</v>
      </c>
      <c r="J18" s="10" t="s">
        <v>36</v>
      </c>
      <c r="K18" s="18" t="s">
        <v>37</v>
      </c>
      <c r="L18" s="10" t="s">
        <v>38</v>
      </c>
      <c r="M18" s="17">
        <v>832215854</v>
      </c>
      <c r="N18" s="17">
        <v>0</v>
      </c>
      <c r="O18" s="17">
        <v>832215854</v>
      </c>
      <c r="P18" s="17">
        <v>771455552</v>
      </c>
      <c r="Q18" s="10" t="s">
        <v>2180</v>
      </c>
      <c r="R18" s="10" t="s">
        <v>2134</v>
      </c>
      <c r="S18" s="10" t="s">
        <v>2179</v>
      </c>
    </row>
    <row r="19" spans="1:19" ht="39" hidden="1" x14ac:dyDescent="0.25">
      <c r="A19" s="11" t="s">
        <v>2134</v>
      </c>
      <c r="B19" s="11" t="s">
        <v>2177</v>
      </c>
      <c r="C19" s="11" t="s">
        <v>2181</v>
      </c>
      <c r="D19" s="11" t="s">
        <v>457</v>
      </c>
      <c r="E19" s="11" t="s">
        <v>513</v>
      </c>
      <c r="F19" s="11" t="s">
        <v>455</v>
      </c>
      <c r="G19" s="11" t="s">
        <v>454</v>
      </c>
      <c r="H19" s="11" t="s">
        <v>442</v>
      </c>
      <c r="I19" s="11" t="s">
        <v>441</v>
      </c>
      <c r="J19" s="10" t="s">
        <v>36</v>
      </c>
      <c r="K19" s="18" t="s">
        <v>37</v>
      </c>
      <c r="L19" s="10" t="s">
        <v>38</v>
      </c>
      <c r="M19" s="17">
        <v>41610793</v>
      </c>
      <c r="N19" s="17">
        <v>0</v>
      </c>
      <c r="O19" s="17">
        <v>41610793</v>
      </c>
      <c r="P19" s="17">
        <v>38590369</v>
      </c>
      <c r="Q19" s="10" t="s">
        <v>2180</v>
      </c>
      <c r="R19" s="10" t="s">
        <v>2134</v>
      </c>
      <c r="S19" s="10" t="s">
        <v>2179</v>
      </c>
    </row>
    <row r="20" spans="1:19" ht="39" hidden="1" x14ac:dyDescent="0.25">
      <c r="A20" s="11" t="s">
        <v>2134</v>
      </c>
      <c r="B20" s="11" t="s">
        <v>2177</v>
      </c>
      <c r="C20" s="11" t="s">
        <v>2181</v>
      </c>
      <c r="D20" s="11" t="s">
        <v>457</v>
      </c>
      <c r="E20" s="11" t="s">
        <v>513</v>
      </c>
      <c r="F20" s="11" t="s">
        <v>455</v>
      </c>
      <c r="G20" s="11" t="s">
        <v>454</v>
      </c>
      <c r="H20" s="11" t="s">
        <v>440</v>
      </c>
      <c r="I20" s="11" t="s">
        <v>439</v>
      </c>
      <c r="J20" s="10" t="s">
        <v>36</v>
      </c>
      <c r="K20" s="18" t="s">
        <v>37</v>
      </c>
      <c r="L20" s="10" t="s">
        <v>38</v>
      </c>
      <c r="M20" s="17">
        <v>37449713</v>
      </c>
      <c r="N20" s="17">
        <v>0</v>
      </c>
      <c r="O20" s="17">
        <v>37449713</v>
      </c>
      <c r="P20" s="17">
        <v>32231651</v>
      </c>
      <c r="Q20" s="10" t="s">
        <v>2180</v>
      </c>
      <c r="R20" s="10" t="s">
        <v>2134</v>
      </c>
      <c r="S20" s="10" t="s">
        <v>2179</v>
      </c>
    </row>
    <row r="21" spans="1:19" ht="39" hidden="1" x14ac:dyDescent="0.25">
      <c r="A21" s="11" t="s">
        <v>2134</v>
      </c>
      <c r="B21" s="11" t="s">
        <v>2177</v>
      </c>
      <c r="C21" s="11" t="s">
        <v>2181</v>
      </c>
      <c r="D21" s="11" t="s">
        <v>457</v>
      </c>
      <c r="E21" s="11" t="s">
        <v>513</v>
      </c>
      <c r="F21" s="11" t="s">
        <v>455</v>
      </c>
      <c r="G21" s="11" t="s">
        <v>454</v>
      </c>
      <c r="H21" s="11" t="s">
        <v>438</v>
      </c>
      <c r="I21" s="11" t="s">
        <v>437</v>
      </c>
      <c r="J21" s="10" t="s">
        <v>36</v>
      </c>
      <c r="K21" s="18" t="s">
        <v>37</v>
      </c>
      <c r="L21" s="10" t="s">
        <v>38</v>
      </c>
      <c r="M21" s="17">
        <v>676175382</v>
      </c>
      <c r="N21" s="17">
        <v>0</v>
      </c>
      <c r="O21" s="17">
        <v>676175382</v>
      </c>
      <c r="P21" s="17">
        <v>675628796</v>
      </c>
      <c r="Q21" s="10" t="s">
        <v>2180</v>
      </c>
      <c r="R21" s="10" t="s">
        <v>2134</v>
      </c>
      <c r="S21" s="10" t="s">
        <v>2179</v>
      </c>
    </row>
    <row r="22" spans="1:19" ht="39" hidden="1" x14ac:dyDescent="0.25">
      <c r="A22" s="11" t="s">
        <v>2134</v>
      </c>
      <c r="B22" s="11" t="s">
        <v>2177</v>
      </c>
      <c r="C22" s="11" t="s">
        <v>2181</v>
      </c>
      <c r="D22" s="11" t="s">
        <v>457</v>
      </c>
      <c r="E22" s="11" t="s">
        <v>513</v>
      </c>
      <c r="F22" s="11" t="s">
        <v>455</v>
      </c>
      <c r="G22" s="11" t="s">
        <v>454</v>
      </c>
      <c r="H22" s="11" t="s">
        <v>436</v>
      </c>
      <c r="I22" s="11" t="s">
        <v>435</v>
      </c>
      <c r="J22" s="10" t="s">
        <v>36</v>
      </c>
      <c r="K22" s="18" t="s">
        <v>37</v>
      </c>
      <c r="L22" s="10" t="s">
        <v>38</v>
      </c>
      <c r="M22" s="17">
        <v>420269006</v>
      </c>
      <c r="N22" s="17">
        <v>0</v>
      </c>
      <c r="O22" s="17">
        <v>420269006</v>
      </c>
      <c r="P22" s="17">
        <v>367898046</v>
      </c>
      <c r="Q22" s="10" t="s">
        <v>2180</v>
      </c>
      <c r="R22" s="10" t="s">
        <v>2134</v>
      </c>
      <c r="S22" s="10" t="s">
        <v>2179</v>
      </c>
    </row>
    <row r="23" spans="1:19" ht="39" hidden="1" x14ac:dyDescent="0.25">
      <c r="A23" s="11" t="s">
        <v>2134</v>
      </c>
      <c r="B23" s="11" t="s">
        <v>2177</v>
      </c>
      <c r="C23" s="11" t="s">
        <v>2181</v>
      </c>
      <c r="D23" s="11" t="s">
        <v>457</v>
      </c>
      <c r="E23" s="11" t="s">
        <v>513</v>
      </c>
      <c r="F23" s="11" t="s">
        <v>455</v>
      </c>
      <c r="G23" s="11" t="s">
        <v>454</v>
      </c>
      <c r="H23" s="11" t="s">
        <v>434</v>
      </c>
      <c r="I23" s="11" t="s">
        <v>433</v>
      </c>
      <c r="J23" s="10" t="s">
        <v>36</v>
      </c>
      <c r="K23" s="18" t="s">
        <v>37</v>
      </c>
      <c r="L23" s="10" t="s">
        <v>38</v>
      </c>
      <c r="M23" s="17">
        <v>222617741</v>
      </c>
      <c r="N23" s="17">
        <v>0</v>
      </c>
      <c r="O23" s="17">
        <v>222617741</v>
      </c>
      <c r="P23" s="17">
        <v>222617741</v>
      </c>
      <c r="Q23" s="10" t="s">
        <v>2180</v>
      </c>
      <c r="R23" s="10" t="s">
        <v>2134</v>
      </c>
      <c r="S23" s="10" t="s">
        <v>2179</v>
      </c>
    </row>
    <row r="24" spans="1:19" ht="39" hidden="1" x14ac:dyDescent="0.25">
      <c r="A24" s="11" t="s">
        <v>2134</v>
      </c>
      <c r="B24" s="11" t="s">
        <v>2177</v>
      </c>
      <c r="C24" s="11" t="s">
        <v>2181</v>
      </c>
      <c r="D24" s="11" t="s">
        <v>457</v>
      </c>
      <c r="E24" s="11" t="s">
        <v>513</v>
      </c>
      <c r="F24" s="11" t="s">
        <v>455</v>
      </c>
      <c r="G24" s="11" t="s">
        <v>454</v>
      </c>
      <c r="H24" s="11" t="s">
        <v>432</v>
      </c>
      <c r="I24" s="11" t="s">
        <v>431</v>
      </c>
      <c r="J24" s="10" t="s">
        <v>36</v>
      </c>
      <c r="K24" s="18" t="s">
        <v>37</v>
      </c>
      <c r="L24" s="10" t="s">
        <v>38</v>
      </c>
      <c r="M24" s="17">
        <v>1308659431</v>
      </c>
      <c r="N24" s="17">
        <v>0</v>
      </c>
      <c r="O24" s="17">
        <v>1308659431</v>
      </c>
      <c r="P24" s="17">
        <v>1308371344</v>
      </c>
      <c r="Q24" s="10" t="s">
        <v>2180</v>
      </c>
      <c r="R24" s="10" t="s">
        <v>2134</v>
      </c>
      <c r="S24" s="10" t="s">
        <v>2179</v>
      </c>
    </row>
    <row r="25" spans="1:19" ht="39" hidden="1" x14ac:dyDescent="0.25">
      <c r="A25" s="11" t="s">
        <v>2134</v>
      </c>
      <c r="B25" s="11" t="s">
        <v>2177</v>
      </c>
      <c r="C25" s="11" t="s">
        <v>2181</v>
      </c>
      <c r="D25" s="11" t="s">
        <v>457</v>
      </c>
      <c r="E25" s="11" t="s">
        <v>513</v>
      </c>
      <c r="F25" s="11" t="s">
        <v>455</v>
      </c>
      <c r="G25" s="11" t="s">
        <v>454</v>
      </c>
      <c r="H25" s="11" t="s">
        <v>430</v>
      </c>
      <c r="I25" s="11" t="s">
        <v>429</v>
      </c>
      <c r="J25" s="10" t="s">
        <v>36</v>
      </c>
      <c r="K25" s="18" t="s">
        <v>37</v>
      </c>
      <c r="L25" s="10" t="s">
        <v>38</v>
      </c>
      <c r="M25" s="17">
        <v>555504083</v>
      </c>
      <c r="N25" s="17">
        <v>0</v>
      </c>
      <c r="O25" s="17">
        <v>555504083</v>
      </c>
      <c r="P25" s="17">
        <v>538557555</v>
      </c>
      <c r="Q25" s="10" t="s">
        <v>2180</v>
      </c>
      <c r="R25" s="10" t="s">
        <v>2134</v>
      </c>
      <c r="S25" s="10" t="s">
        <v>2179</v>
      </c>
    </row>
    <row r="26" spans="1:19" ht="39" hidden="1" x14ac:dyDescent="0.25">
      <c r="A26" s="11" t="s">
        <v>2134</v>
      </c>
      <c r="B26" s="11" t="s">
        <v>2177</v>
      </c>
      <c r="C26" s="11" t="s">
        <v>2181</v>
      </c>
      <c r="D26" s="11" t="s">
        <v>457</v>
      </c>
      <c r="E26" s="11" t="s">
        <v>513</v>
      </c>
      <c r="F26" s="11" t="s">
        <v>455</v>
      </c>
      <c r="G26" s="11" t="s">
        <v>454</v>
      </c>
      <c r="H26" s="11" t="s">
        <v>428</v>
      </c>
      <c r="I26" s="11" t="s">
        <v>2182</v>
      </c>
      <c r="J26" s="10" t="s">
        <v>36</v>
      </c>
      <c r="K26" s="18" t="s">
        <v>37</v>
      </c>
      <c r="L26" s="10" t="s">
        <v>38</v>
      </c>
      <c r="M26" s="17">
        <v>34328904</v>
      </c>
      <c r="N26" s="17">
        <v>0</v>
      </c>
      <c r="O26" s="17">
        <v>34328904</v>
      </c>
      <c r="P26" s="17">
        <v>34328904</v>
      </c>
      <c r="Q26" s="10" t="s">
        <v>2180</v>
      </c>
      <c r="R26" s="10" t="s">
        <v>2134</v>
      </c>
      <c r="S26" s="10" t="s">
        <v>2179</v>
      </c>
    </row>
    <row r="27" spans="1:19" ht="39" hidden="1" x14ac:dyDescent="0.25">
      <c r="A27" s="11" t="s">
        <v>2134</v>
      </c>
      <c r="B27" s="11" t="s">
        <v>2177</v>
      </c>
      <c r="C27" s="11" t="s">
        <v>2181</v>
      </c>
      <c r="D27" s="11" t="s">
        <v>457</v>
      </c>
      <c r="E27" s="11" t="s">
        <v>513</v>
      </c>
      <c r="F27" s="11" t="s">
        <v>455</v>
      </c>
      <c r="G27" s="11" t="s">
        <v>454</v>
      </c>
      <c r="H27" s="11" t="s">
        <v>426</v>
      </c>
      <c r="I27" s="11" t="s">
        <v>425</v>
      </c>
      <c r="J27" s="10" t="s">
        <v>36</v>
      </c>
      <c r="K27" s="18" t="s">
        <v>37</v>
      </c>
      <c r="L27" s="10" t="s">
        <v>38</v>
      </c>
      <c r="M27" s="17">
        <v>832216</v>
      </c>
      <c r="N27" s="17">
        <v>0</v>
      </c>
      <c r="O27" s="17">
        <v>832216</v>
      </c>
      <c r="P27" s="17">
        <v>772731</v>
      </c>
      <c r="Q27" s="10" t="s">
        <v>2180</v>
      </c>
      <c r="R27" s="10" t="s">
        <v>2134</v>
      </c>
      <c r="S27" s="10" t="s">
        <v>2179</v>
      </c>
    </row>
    <row r="28" spans="1:19" ht="39" hidden="1" x14ac:dyDescent="0.25">
      <c r="A28" s="11" t="s">
        <v>2134</v>
      </c>
      <c r="B28" s="11" t="s">
        <v>2177</v>
      </c>
      <c r="C28" s="11" t="s">
        <v>2181</v>
      </c>
      <c r="D28" s="11" t="s">
        <v>457</v>
      </c>
      <c r="E28" s="11" t="s">
        <v>513</v>
      </c>
      <c r="F28" s="11" t="s">
        <v>455</v>
      </c>
      <c r="G28" s="11" t="s">
        <v>454</v>
      </c>
      <c r="H28" s="11" t="s">
        <v>406</v>
      </c>
      <c r="I28" s="11" t="s">
        <v>405</v>
      </c>
      <c r="J28" s="10" t="s">
        <v>36</v>
      </c>
      <c r="K28" s="18" t="s">
        <v>37</v>
      </c>
      <c r="L28" s="10" t="s">
        <v>38</v>
      </c>
      <c r="M28" s="17">
        <v>544217268</v>
      </c>
      <c r="N28" s="17">
        <v>0</v>
      </c>
      <c r="O28" s="17">
        <v>544217268</v>
      </c>
      <c r="P28" s="17">
        <v>524583743</v>
      </c>
      <c r="Q28" s="10" t="s">
        <v>2180</v>
      </c>
      <c r="R28" s="10" t="s">
        <v>2134</v>
      </c>
      <c r="S28" s="10" t="s">
        <v>2179</v>
      </c>
    </row>
    <row r="29" spans="1:19" ht="39" hidden="1" x14ac:dyDescent="0.25">
      <c r="A29" s="11" t="s">
        <v>2134</v>
      </c>
      <c r="B29" s="11" t="s">
        <v>2177</v>
      </c>
      <c r="C29" s="11" t="s">
        <v>2181</v>
      </c>
      <c r="D29" s="11" t="s">
        <v>457</v>
      </c>
      <c r="E29" s="11" t="s">
        <v>513</v>
      </c>
      <c r="F29" s="11" t="s">
        <v>455</v>
      </c>
      <c r="G29" s="11" t="s">
        <v>454</v>
      </c>
      <c r="H29" s="11" t="s">
        <v>404</v>
      </c>
      <c r="I29" s="11" t="s">
        <v>403</v>
      </c>
      <c r="J29" s="10" t="s">
        <v>36</v>
      </c>
      <c r="K29" s="18" t="s">
        <v>37</v>
      </c>
      <c r="L29" s="10" t="s">
        <v>38</v>
      </c>
      <c r="M29" s="17">
        <v>345998296</v>
      </c>
      <c r="N29" s="17">
        <v>0</v>
      </c>
      <c r="O29" s="17">
        <v>345998296</v>
      </c>
      <c r="P29" s="17">
        <v>342715125</v>
      </c>
      <c r="Q29" s="10" t="s">
        <v>2180</v>
      </c>
      <c r="R29" s="10" t="s">
        <v>2134</v>
      </c>
      <c r="S29" s="10" t="s">
        <v>2179</v>
      </c>
    </row>
    <row r="30" spans="1:19" ht="39" hidden="1" x14ac:dyDescent="0.25">
      <c r="A30" s="11" t="s">
        <v>2134</v>
      </c>
      <c r="B30" s="11" t="s">
        <v>2177</v>
      </c>
      <c r="C30" s="11" t="s">
        <v>2181</v>
      </c>
      <c r="D30" s="11" t="s">
        <v>457</v>
      </c>
      <c r="E30" s="11" t="s">
        <v>513</v>
      </c>
      <c r="F30" s="11" t="s">
        <v>455</v>
      </c>
      <c r="G30" s="11" t="s">
        <v>454</v>
      </c>
      <c r="H30" s="11" t="s">
        <v>402</v>
      </c>
      <c r="I30" s="11" t="s">
        <v>401</v>
      </c>
      <c r="J30" s="10" t="s">
        <v>36</v>
      </c>
      <c r="K30" s="18" t="s">
        <v>37</v>
      </c>
      <c r="L30" s="10" t="s">
        <v>38</v>
      </c>
      <c r="M30" s="17">
        <v>61943429</v>
      </c>
      <c r="N30" s="17">
        <v>0</v>
      </c>
      <c r="O30" s="17">
        <v>61943429</v>
      </c>
      <c r="P30" s="17">
        <v>59886349</v>
      </c>
      <c r="Q30" s="10" t="s">
        <v>2180</v>
      </c>
      <c r="R30" s="10" t="s">
        <v>2134</v>
      </c>
      <c r="S30" s="10" t="s">
        <v>2179</v>
      </c>
    </row>
    <row r="31" spans="1:19" ht="39" hidden="1" x14ac:dyDescent="0.25">
      <c r="A31" s="11" t="s">
        <v>2134</v>
      </c>
      <c r="B31" s="11" t="s">
        <v>2177</v>
      </c>
      <c r="C31" s="11" t="s">
        <v>2181</v>
      </c>
      <c r="D31" s="11" t="s">
        <v>457</v>
      </c>
      <c r="E31" s="11" t="s">
        <v>513</v>
      </c>
      <c r="F31" s="11" t="s">
        <v>455</v>
      </c>
      <c r="G31" s="11" t="s">
        <v>454</v>
      </c>
      <c r="H31" s="11" t="s">
        <v>400</v>
      </c>
      <c r="I31" s="11" t="s">
        <v>399</v>
      </c>
      <c r="J31" s="10" t="s">
        <v>36</v>
      </c>
      <c r="K31" s="18" t="s">
        <v>37</v>
      </c>
      <c r="L31" s="10" t="s">
        <v>38</v>
      </c>
      <c r="M31" s="17">
        <v>766488874</v>
      </c>
      <c r="N31" s="17">
        <v>0</v>
      </c>
      <c r="O31" s="17">
        <v>766488874</v>
      </c>
      <c r="P31" s="17">
        <v>694214955</v>
      </c>
      <c r="Q31" s="10" t="s">
        <v>2180</v>
      </c>
      <c r="R31" s="10" t="s">
        <v>2134</v>
      </c>
      <c r="S31" s="10" t="s">
        <v>2179</v>
      </c>
    </row>
    <row r="32" spans="1:19" ht="39" hidden="1" x14ac:dyDescent="0.25">
      <c r="A32" s="11" t="s">
        <v>2134</v>
      </c>
      <c r="B32" s="11" t="s">
        <v>2177</v>
      </c>
      <c r="C32" s="11" t="s">
        <v>2181</v>
      </c>
      <c r="D32" s="11" t="s">
        <v>457</v>
      </c>
      <c r="E32" s="11" t="s">
        <v>513</v>
      </c>
      <c r="F32" s="11" t="s">
        <v>455</v>
      </c>
      <c r="G32" s="11" t="s">
        <v>454</v>
      </c>
      <c r="H32" s="11" t="s">
        <v>398</v>
      </c>
      <c r="I32" s="11" t="s">
        <v>397</v>
      </c>
      <c r="J32" s="10" t="s">
        <v>36</v>
      </c>
      <c r="K32" s="18" t="s">
        <v>37</v>
      </c>
      <c r="L32" s="10" t="s">
        <v>38</v>
      </c>
      <c r="M32" s="17">
        <v>20352841</v>
      </c>
      <c r="N32" s="17">
        <v>0</v>
      </c>
      <c r="O32" s="17">
        <v>20352841</v>
      </c>
      <c r="P32" s="17">
        <v>18527039</v>
      </c>
      <c r="Q32" s="10" t="s">
        <v>2180</v>
      </c>
      <c r="R32" s="10" t="s">
        <v>2134</v>
      </c>
      <c r="S32" s="10" t="s">
        <v>2179</v>
      </c>
    </row>
    <row r="33" spans="1:19" ht="39" hidden="1" x14ac:dyDescent="0.25">
      <c r="A33" s="11" t="s">
        <v>2134</v>
      </c>
      <c r="B33" s="11" t="s">
        <v>2177</v>
      </c>
      <c r="C33" s="11" t="s">
        <v>2181</v>
      </c>
      <c r="D33" s="11" t="s">
        <v>457</v>
      </c>
      <c r="E33" s="11" t="s">
        <v>513</v>
      </c>
      <c r="F33" s="11" t="s">
        <v>455</v>
      </c>
      <c r="G33" s="11" t="s">
        <v>454</v>
      </c>
      <c r="H33" s="11" t="s">
        <v>396</v>
      </c>
      <c r="I33" s="11" t="s">
        <v>395</v>
      </c>
      <c r="J33" s="10" t="s">
        <v>36</v>
      </c>
      <c r="K33" s="18" t="s">
        <v>37</v>
      </c>
      <c r="L33" s="10" t="s">
        <v>38</v>
      </c>
      <c r="M33" s="17">
        <v>17698123</v>
      </c>
      <c r="N33" s="17">
        <v>0</v>
      </c>
      <c r="O33" s="17">
        <v>17698123</v>
      </c>
      <c r="P33" s="17">
        <v>17698123</v>
      </c>
      <c r="Q33" s="10" t="s">
        <v>2180</v>
      </c>
      <c r="R33" s="10" t="s">
        <v>2134</v>
      </c>
      <c r="S33" s="10" t="s">
        <v>2179</v>
      </c>
    </row>
    <row r="34" spans="1:19" ht="39" hidden="1" x14ac:dyDescent="0.25">
      <c r="A34" s="11" t="s">
        <v>2134</v>
      </c>
      <c r="B34" s="11" t="s">
        <v>2177</v>
      </c>
      <c r="C34" s="11" t="s">
        <v>2181</v>
      </c>
      <c r="D34" s="11" t="s">
        <v>457</v>
      </c>
      <c r="E34" s="11" t="s">
        <v>513</v>
      </c>
      <c r="F34" s="11" t="s">
        <v>455</v>
      </c>
      <c r="G34" s="11" t="s">
        <v>454</v>
      </c>
      <c r="H34" s="11" t="s">
        <v>394</v>
      </c>
      <c r="I34" s="11" t="s">
        <v>392</v>
      </c>
      <c r="J34" s="10" t="s">
        <v>36</v>
      </c>
      <c r="K34" s="18" t="s">
        <v>37</v>
      </c>
      <c r="L34" s="10" t="s">
        <v>38</v>
      </c>
      <c r="M34" s="17">
        <v>61943429</v>
      </c>
      <c r="N34" s="17">
        <v>0</v>
      </c>
      <c r="O34" s="17">
        <v>61943429</v>
      </c>
      <c r="P34" s="17">
        <v>61943429</v>
      </c>
      <c r="Q34" s="10" t="s">
        <v>2180</v>
      </c>
      <c r="R34" s="10" t="s">
        <v>2134</v>
      </c>
      <c r="S34" s="10" t="s">
        <v>2179</v>
      </c>
    </row>
    <row r="35" spans="1:19" ht="39" hidden="1" x14ac:dyDescent="0.25">
      <c r="A35" s="11" t="s">
        <v>2134</v>
      </c>
      <c r="B35" s="11" t="s">
        <v>2177</v>
      </c>
      <c r="C35" s="11" t="s">
        <v>2181</v>
      </c>
      <c r="D35" s="11" t="s">
        <v>457</v>
      </c>
      <c r="E35" s="11" t="s">
        <v>513</v>
      </c>
      <c r="F35" s="11" t="s">
        <v>455</v>
      </c>
      <c r="G35" s="11" t="s">
        <v>454</v>
      </c>
      <c r="H35" s="11" t="s">
        <v>391</v>
      </c>
      <c r="I35" s="11" t="s">
        <v>389</v>
      </c>
      <c r="J35" s="10" t="s">
        <v>36</v>
      </c>
      <c r="K35" s="18" t="s">
        <v>37</v>
      </c>
      <c r="L35" s="10" t="s">
        <v>38</v>
      </c>
      <c r="M35" s="17">
        <v>353962451</v>
      </c>
      <c r="N35" s="17">
        <v>0</v>
      </c>
      <c r="O35" s="17">
        <v>353962451</v>
      </c>
      <c r="P35" s="17">
        <v>329787357</v>
      </c>
      <c r="Q35" s="10" t="s">
        <v>2180</v>
      </c>
      <c r="R35" s="10" t="s">
        <v>2134</v>
      </c>
      <c r="S35" s="10" t="s">
        <v>2179</v>
      </c>
    </row>
    <row r="36" spans="1:19" ht="39" hidden="1" x14ac:dyDescent="0.25">
      <c r="A36" s="11" t="s">
        <v>2134</v>
      </c>
      <c r="B36" s="11" t="s">
        <v>2177</v>
      </c>
      <c r="C36" s="11" t="s">
        <v>2181</v>
      </c>
      <c r="D36" s="11" t="s">
        <v>457</v>
      </c>
      <c r="E36" s="11" t="s">
        <v>513</v>
      </c>
      <c r="F36" s="11" t="s">
        <v>455</v>
      </c>
      <c r="G36" s="11" t="s">
        <v>454</v>
      </c>
      <c r="H36" s="11" t="s">
        <v>388</v>
      </c>
      <c r="I36" s="11" t="s">
        <v>386</v>
      </c>
      <c r="J36" s="10" t="s">
        <v>36</v>
      </c>
      <c r="K36" s="18" t="s">
        <v>37</v>
      </c>
      <c r="L36" s="10" t="s">
        <v>38</v>
      </c>
      <c r="M36" s="17">
        <v>619434289</v>
      </c>
      <c r="N36" s="17">
        <v>0</v>
      </c>
      <c r="O36" s="17">
        <v>619434289</v>
      </c>
      <c r="P36" s="17">
        <v>619434289</v>
      </c>
      <c r="Q36" s="10" t="s">
        <v>2180</v>
      </c>
      <c r="R36" s="10" t="s">
        <v>2134</v>
      </c>
      <c r="S36" s="10" t="s">
        <v>2179</v>
      </c>
    </row>
    <row r="37" spans="1:19" ht="39" hidden="1" x14ac:dyDescent="0.25">
      <c r="A37" s="11" t="s">
        <v>2134</v>
      </c>
      <c r="B37" s="11" t="s">
        <v>2177</v>
      </c>
      <c r="C37" s="11" t="s">
        <v>2181</v>
      </c>
      <c r="D37" s="11" t="s">
        <v>457</v>
      </c>
      <c r="E37" s="11" t="s">
        <v>513</v>
      </c>
      <c r="F37" s="11" t="s">
        <v>455</v>
      </c>
      <c r="G37" s="11" t="s">
        <v>454</v>
      </c>
      <c r="H37" s="11" t="s">
        <v>308</v>
      </c>
      <c r="I37" s="11" t="s">
        <v>307</v>
      </c>
      <c r="J37" s="10" t="s">
        <v>36</v>
      </c>
      <c r="K37" s="18" t="s">
        <v>37</v>
      </c>
      <c r="L37" s="10" t="s">
        <v>38</v>
      </c>
      <c r="M37" s="17">
        <v>78480045</v>
      </c>
      <c r="N37" s="17">
        <v>0</v>
      </c>
      <c r="O37" s="17">
        <v>78480045</v>
      </c>
      <c r="P37" s="17">
        <v>78480045</v>
      </c>
      <c r="Q37" s="10" t="s">
        <v>2180</v>
      </c>
      <c r="R37" s="10" t="s">
        <v>2134</v>
      </c>
      <c r="S37" s="10" t="s">
        <v>2179</v>
      </c>
    </row>
    <row r="38" spans="1:19" ht="39" hidden="1" x14ac:dyDescent="0.25">
      <c r="A38" s="11" t="s">
        <v>2134</v>
      </c>
      <c r="B38" s="11" t="s">
        <v>2177</v>
      </c>
      <c r="C38" s="11" t="s">
        <v>2181</v>
      </c>
      <c r="D38" s="11" t="s">
        <v>457</v>
      </c>
      <c r="E38" s="11" t="s">
        <v>513</v>
      </c>
      <c r="F38" s="11" t="s">
        <v>455</v>
      </c>
      <c r="G38" s="11" t="s">
        <v>454</v>
      </c>
      <c r="H38" s="11" t="s">
        <v>306</v>
      </c>
      <c r="I38" s="11" t="s">
        <v>304</v>
      </c>
      <c r="J38" s="10" t="s">
        <v>36</v>
      </c>
      <c r="K38" s="18" t="s">
        <v>37</v>
      </c>
      <c r="L38" s="10" t="s">
        <v>38</v>
      </c>
      <c r="M38" s="17">
        <v>75816955</v>
      </c>
      <c r="N38" s="17">
        <v>0</v>
      </c>
      <c r="O38" s="17">
        <v>75816955</v>
      </c>
      <c r="P38" s="17">
        <v>75816955</v>
      </c>
      <c r="Q38" s="10" t="s">
        <v>2180</v>
      </c>
      <c r="R38" s="10" t="s">
        <v>2134</v>
      </c>
      <c r="S38" s="10" t="s">
        <v>2179</v>
      </c>
    </row>
    <row r="39" spans="1:19" ht="26.25" hidden="1" x14ac:dyDescent="0.25">
      <c r="A39" s="11" t="s">
        <v>2131</v>
      </c>
      <c r="B39" s="11" t="s">
        <v>2177</v>
      </c>
      <c r="C39" s="11" t="s">
        <v>2176</v>
      </c>
      <c r="D39" s="11" t="s">
        <v>457</v>
      </c>
      <c r="E39" s="11" t="s">
        <v>456</v>
      </c>
      <c r="F39" s="11" t="s">
        <v>455</v>
      </c>
      <c r="G39" s="11" t="s">
        <v>454</v>
      </c>
      <c r="H39" s="11" t="s">
        <v>424</v>
      </c>
      <c r="I39" s="11" t="s">
        <v>423</v>
      </c>
      <c r="J39" s="10" t="s">
        <v>36</v>
      </c>
      <c r="K39" s="18" t="s">
        <v>37</v>
      </c>
      <c r="L39" s="10" t="s">
        <v>38</v>
      </c>
      <c r="M39" s="17">
        <v>1712395905</v>
      </c>
      <c r="N39" s="17">
        <v>0</v>
      </c>
      <c r="O39" s="17">
        <v>1712395905</v>
      </c>
      <c r="P39" s="17">
        <v>1712395905</v>
      </c>
      <c r="Q39" s="10" t="s">
        <v>2175</v>
      </c>
      <c r="R39" s="10" t="s">
        <v>2131</v>
      </c>
      <c r="S39" s="10" t="s">
        <v>449</v>
      </c>
    </row>
    <row r="40" spans="1:19" ht="26.25" hidden="1" x14ac:dyDescent="0.25">
      <c r="A40" s="11" t="s">
        <v>2131</v>
      </c>
      <c r="B40" s="11" t="s">
        <v>2177</v>
      </c>
      <c r="C40" s="11" t="s">
        <v>2176</v>
      </c>
      <c r="D40" s="11" t="s">
        <v>457</v>
      </c>
      <c r="E40" s="11" t="s">
        <v>456</v>
      </c>
      <c r="F40" s="11" t="s">
        <v>455</v>
      </c>
      <c r="G40" s="11" t="s">
        <v>454</v>
      </c>
      <c r="H40" s="11" t="s">
        <v>422</v>
      </c>
      <c r="I40" s="11" t="s">
        <v>421</v>
      </c>
      <c r="J40" s="10" t="s">
        <v>36</v>
      </c>
      <c r="K40" s="18" t="s">
        <v>37</v>
      </c>
      <c r="L40" s="10" t="s">
        <v>38</v>
      </c>
      <c r="M40" s="17">
        <v>1401051195</v>
      </c>
      <c r="N40" s="17">
        <v>0</v>
      </c>
      <c r="O40" s="17">
        <v>1401051195</v>
      </c>
      <c r="P40" s="17">
        <v>1401051195</v>
      </c>
      <c r="Q40" s="10" t="s">
        <v>2175</v>
      </c>
      <c r="R40" s="10" t="s">
        <v>2131</v>
      </c>
      <c r="S40" s="10" t="s">
        <v>449</v>
      </c>
    </row>
    <row r="41" spans="1:19" ht="26.25" hidden="1" x14ac:dyDescent="0.25">
      <c r="A41" s="11" t="s">
        <v>2131</v>
      </c>
      <c r="B41" s="11" t="s">
        <v>2177</v>
      </c>
      <c r="C41" s="11" t="s">
        <v>2176</v>
      </c>
      <c r="D41" s="11" t="s">
        <v>457</v>
      </c>
      <c r="E41" s="11" t="s">
        <v>456</v>
      </c>
      <c r="F41" s="11" t="s">
        <v>455</v>
      </c>
      <c r="G41" s="11" t="s">
        <v>454</v>
      </c>
      <c r="H41" s="11" t="s">
        <v>420</v>
      </c>
      <c r="I41" s="11" t="s">
        <v>2178</v>
      </c>
      <c r="J41" s="10" t="s">
        <v>36</v>
      </c>
      <c r="K41" s="18" t="s">
        <v>37</v>
      </c>
      <c r="L41" s="10" t="s">
        <v>38</v>
      </c>
      <c r="M41" s="17">
        <v>1413189487</v>
      </c>
      <c r="N41" s="17">
        <v>0</v>
      </c>
      <c r="O41" s="17">
        <v>1413189487</v>
      </c>
      <c r="P41" s="17">
        <v>1413189487</v>
      </c>
      <c r="Q41" s="10" t="s">
        <v>2175</v>
      </c>
      <c r="R41" s="10" t="s">
        <v>2131</v>
      </c>
      <c r="S41" s="10" t="s">
        <v>449</v>
      </c>
    </row>
    <row r="42" spans="1:19" ht="26.25" hidden="1" x14ac:dyDescent="0.25">
      <c r="A42" s="11" t="s">
        <v>2131</v>
      </c>
      <c r="B42" s="11" t="s">
        <v>2177</v>
      </c>
      <c r="C42" s="11" t="s">
        <v>2176</v>
      </c>
      <c r="D42" s="11" t="s">
        <v>457</v>
      </c>
      <c r="E42" s="11" t="s">
        <v>456</v>
      </c>
      <c r="F42" s="11" t="s">
        <v>455</v>
      </c>
      <c r="G42" s="11" t="s">
        <v>454</v>
      </c>
      <c r="H42" s="11" t="s">
        <v>418</v>
      </c>
      <c r="I42" s="11" t="s">
        <v>417</v>
      </c>
      <c r="J42" s="10" t="s">
        <v>36</v>
      </c>
      <c r="K42" s="18" t="s">
        <v>37</v>
      </c>
      <c r="L42" s="10" t="s">
        <v>38</v>
      </c>
      <c r="M42" s="17">
        <v>757605461</v>
      </c>
      <c r="N42" s="17">
        <v>0</v>
      </c>
      <c r="O42" s="17">
        <v>757605461</v>
      </c>
      <c r="P42" s="17">
        <v>757605461</v>
      </c>
      <c r="Q42" s="10" t="s">
        <v>2175</v>
      </c>
      <c r="R42" s="10" t="s">
        <v>2131</v>
      </c>
      <c r="S42" s="10" t="s">
        <v>449</v>
      </c>
    </row>
    <row r="43" spans="1:19" ht="26.25" hidden="1" x14ac:dyDescent="0.25">
      <c r="A43" s="11" t="s">
        <v>2131</v>
      </c>
      <c r="B43" s="11" t="s">
        <v>2177</v>
      </c>
      <c r="C43" s="11" t="s">
        <v>2176</v>
      </c>
      <c r="D43" s="11" t="s">
        <v>457</v>
      </c>
      <c r="E43" s="11" t="s">
        <v>456</v>
      </c>
      <c r="F43" s="11" t="s">
        <v>455</v>
      </c>
      <c r="G43" s="11" t="s">
        <v>454</v>
      </c>
      <c r="H43" s="11" t="s">
        <v>416</v>
      </c>
      <c r="I43" s="11" t="s">
        <v>415</v>
      </c>
      <c r="J43" s="10" t="s">
        <v>36</v>
      </c>
      <c r="K43" s="18" t="s">
        <v>37</v>
      </c>
      <c r="L43" s="10" t="s">
        <v>38</v>
      </c>
      <c r="M43" s="17">
        <v>77836177</v>
      </c>
      <c r="N43" s="17">
        <v>0</v>
      </c>
      <c r="O43" s="17">
        <v>77836177</v>
      </c>
      <c r="P43" s="17">
        <v>77836177</v>
      </c>
      <c r="Q43" s="10" t="s">
        <v>2175</v>
      </c>
      <c r="R43" s="10" t="s">
        <v>2131</v>
      </c>
      <c r="S43" s="10" t="s">
        <v>449</v>
      </c>
    </row>
    <row r="44" spans="1:19" ht="26.25" hidden="1" x14ac:dyDescent="0.25">
      <c r="A44" s="11" t="s">
        <v>2131</v>
      </c>
      <c r="B44" s="11" t="s">
        <v>2177</v>
      </c>
      <c r="C44" s="11" t="s">
        <v>2176</v>
      </c>
      <c r="D44" s="11" t="s">
        <v>457</v>
      </c>
      <c r="E44" s="11" t="s">
        <v>456</v>
      </c>
      <c r="F44" s="11" t="s">
        <v>455</v>
      </c>
      <c r="G44" s="11" t="s">
        <v>454</v>
      </c>
      <c r="H44" s="11" t="s">
        <v>414</v>
      </c>
      <c r="I44" s="11" t="s">
        <v>413</v>
      </c>
      <c r="J44" s="10" t="s">
        <v>36</v>
      </c>
      <c r="K44" s="18" t="s">
        <v>37</v>
      </c>
      <c r="L44" s="10" t="s">
        <v>38</v>
      </c>
      <c r="M44" s="17">
        <v>467017065</v>
      </c>
      <c r="N44" s="17">
        <v>0</v>
      </c>
      <c r="O44" s="17">
        <v>467017065</v>
      </c>
      <c r="P44" s="17">
        <v>467017065</v>
      </c>
      <c r="Q44" s="10" t="s">
        <v>2175</v>
      </c>
      <c r="R44" s="10" t="s">
        <v>2131</v>
      </c>
      <c r="S44" s="10" t="s">
        <v>449</v>
      </c>
    </row>
    <row r="45" spans="1:19" ht="26.25" hidden="1" x14ac:dyDescent="0.25">
      <c r="A45" s="11" t="s">
        <v>2131</v>
      </c>
      <c r="B45" s="11" t="s">
        <v>2177</v>
      </c>
      <c r="C45" s="11" t="s">
        <v>2176</v>
      </c>
      <c r="D45" s="11" t="s">
        <v>457</v>
      </c>
      <c r="E45" s="11" t="s">
        <v>456</v>
      </c>
      <c r="F45" s="11" t="s">
        <v>455</v>
      </c>
      <c r="G45" s="11" t="s">
        <v>454</v>
      </c>
      <c r="H45" s="11" t="s">
        <v>412</v>
      </c>
      <c r="I45" s="11" t="s">
        <v>411</v>
      </c>
      <c r="J45" s="10" t="s">
        <v>36</v>
      </c>
      <c r="K45" s="18" t="s">
        <v>37</v>
      </c>
      <c r="L45" s="10" t="s">
        <v>38</v>
      </c>
      <c r="M45" s="17">
        <v>72647099</v>
      </c>
      <c r="N45" s="17">
        <v>0</v>
      </c>
      <c r="O45" s="17">
        <v>72647099</v>
      </c>
      <c r="P45" s="17">
        <v>72647099</v>
      </c>
      <c r="Q45" s="10" t="s">
        <v>2175</v>
      </c>
      <c r="R45" s="10" t="s">
        <v>2131</v>
      </c>
      <c r="S45" s="10" t="s">
        <v>449</v>
      </c>
    </row>
    <row r="46" spans="1:19" ht="26.25" hidden="1" x14ac:dyDescent="0.25">
      <c r="A46" s="11" t="s">
        <v>2131</v>
      </c>
      <c r="B46" s="11" t="s">
        <v>2177</v>
      </c>
      <c r="C46" s="11" t="s">
        <v>2176</v>
      </c>
      <c r="D46" s="11" t="s">
        <v>457</v>
      </c>
      <c r="E46" s="11" t="s">
        <v>456</v>
      </c>
      <c r="F46" s="11" t="s">
        <v>455</v>
      </c>
      <c r="G46" s="11" t="s">
        <v>454</v>
      </c>
      <c r="H46" s="11" t="s">
        <v>410</v>
      </c>
      <c r="I46" s="11" t="s">
        <v>409</v>
      </c>
      <c r="J46" s="10" t="s">
        <v>36</v>
      </c>
      <c r="K46" s="18" t="s">
        <v>37</v>
      </c>
      <c r="L46" s="10" t="s">
        <v>38</v>
      </c>
      <c r="M46" s="17">
        <v>72647099</v>
      </c>
      <c r="N46" s="17">
        <v>0</v>
      </c>
      <c r="O46" s="17">
        <v>72647099</v>
      </c>
      <c r="P46" s="17">
        <v>72647099</v>
      </c>
      <c r="Q46" s="10" t="s">
        <v>2175</v>
      </c>
      <c r="R46" s="10" t="s">
        <v>2131</v>
      </c>
      <c r="S46" s="10" t="s">
        <v>449</v>
      </c>
    </row>
    <row r="47" spans="1:19" ht="26.25" hidden="1" x14ac:dyDescent="0.25">
      <c r="A47" s="11" t="s">
        <v>2131</v>
      </c>
      <c r="B47" s="11" t="s">
        <v>2177</v>
      </c>
      <c r="C47" s="11" t="s">
        <v>2176</v>
      </c>
      <c r="D47" s="11" t="s">
        <v>457</v>
      </c>
      <c r="E47" s="11" t="s">
        <v>456</v>
      </c>
      <c r="F47" s="11" t="s">
        <v>455</v>
      </c>
      <c r="G47" s="11" t="s">
        <v>454</v>
      </c>
      <c r="H47" s="11" t="s">
        <v>408</v>
      </c>
      <c r="I47" s="11" t="s">
        <v>407</v>
      </c>
      <c r="J47" s="10" t="s">
        <v>36</v>
      </c>
      <c r="K47" s="18" t="s">
        <v>37</v>
      </c>
      <c r="L47" s="10" t="s">
        <v>38</v>
      </c>
      <c r="M47" s="17">
        <v>166050512</v>
      </c>
      <c r="N47" s="17">
        <v>0</v>
      </c>
      <c r="O47" s="17">
        <v>166050512</v>
      </c>
      <c r="P47" s="17">
        <v>166050512</v>
      </c>
      <c r="Q47" s="10" t="s">
        <v>2175</v>
      </c>
      <c r="R47" s="10" t="s">
        <v>2131</v>
      </c>
      <c r="S47" s="10" t="s">
        <v>449</v>
      </c>
    </row>
    <row r="48" spans="1:19" ht="39" hidden="1" x14ac:dyDescent="0.25">
      <c r="A48" s="11" t="s">
        <v>2128</v>
      </c>
      <c r="B48" s="11" t="s">
        <v>1982</v>
      </c>
      <c r="C48" s="11" t="s">
        <v>2174</v>
      </c>
      <c r="D48" s="11" t="s">
        <v>457</v>
      </c>
      <c r="E48" s="11" t="s">
        <v>513</v>
      </c>
      <c r="F48" s="11" t="s">
        <v>455</v>
      </c>
      <c r="G48" s="11" t="s">
        <v>454</v>
      </c>
      <c r="H48" s="11" t="s">
        <v>343</v>
      </c>
      <c r="I48" s="11" t="s">
        <v>342</v>
      </c>
      <c r="J48" s="10" t="s">
        <v>36</v>
      </c>
      <c r="K48" s="18" t="s">
        <v>37</v>
      </c>
      <c r="L48" s="10" t="s">
        <v>38</v>
      </c>
      <c r="M48" s="17">
        <v>47960850</v>
      </c>
      <c r="N48" s="17">
        <v>0</v>
      </c>
      <c r="O48" s="17">
        <v>47960850</v>
      </c>
      <c r="P48" s="17">
        <v>0</v>
      </c>
      <c r="Q48" s="10" t="s">
        <v>2173</v>
      </c>
      <c r="R48" s="10" t="s">
        <v>2128</v>
      </c>
      <c r="S48" s="10" t="s">
        <v>2009</v>
      </c>
    </row>
    <row r="49" spans="1:19" ht="39" hidden="1" x14ac:dyDescent="0.25">
      <c r="A49" s="11" t="s">
        <v>2125</v>
      </c>
      <c r="B49" s="11" t="s">
        <v>1982</v>
      </c>
      <c r="C49" s="11" t="s">
        <v>2172</v>
      </c>
      <c r="D49" s="11" t="s">
        <v>457</v>
      </c>
      <c r="E49" s="11" t="s">
        <v>513</v>
      </c>
      <c r="F49" s="11" t="s">
        <v>455</v>
      </c>
      <c r="G49" s="11" t="s">
        <v>454</v>
      </c>
      <c r="H49" s="11" t="s">
        <v>343</v>
      </c>
      <c r="I49" s="11" t="s">
        <v>342</v>
      </c>
      <c r="J49" s="10" t="s">
        <v>36</v>
      </c>
      <c r="K49" s="18" t="s">
        <v>37</v>
      </c>
      <c r="L49" s="10" t="s">
        <v>38</v>
      </c>
      <c r="M49" s="17">
        <v>76693855</v>
      </c>
      <c r="N49" s="17">
        <v>0</v>
      </c>
      <c r="O49" s="17">
        <v>76693855</v>
      </c>
      <c r="P49" s="17">
        <v>0</v>
      </c>
      <c r="Q49" s="10" t="s">
        <v>2171</v>
      </c>
      <c r="R49" s="10" t="s">
        <v>2125</v>
      </c>
      <c r="S49" s="10" t="s">
        <v>2012</v>
      </c>
    </row>
    <row r="50" spans="1:19" ht="39" hidden="1" x14ac:dyDescent="0.25">
      <c r="A50" s="11" t="s">
        <v>2122</v>
      </c>
      <c r="B50" s="11" t="s">
        <v>1982</v>
      </c>
      <c r="C50" s="11" t="s">
        <v>2169</v>
      </c>
      <c r="D50" s="11" t="s">
        <v>457</v>
      </c>
      <c r="E50" s="11" t="s">
        <v>513</v>
      </c>
      <c r="F50" s="11" t="s">
        <v>455</v>
      </c>
      <c r="G50" s="11" t="s">
        <v>454</v>
      </c>
      <c r="H50" s="11" t="s">
        <v>343</v>
      </c>
      <c r="I50" s="11" t="s">
        <v>342</v>
      </c>
      <c r="J50" s="10" t="s">
        <v>36</v>
      </c>
      <c r="K50" s="18" t="s">
        <v>37</v>
      </c>
      <c r="L50" s="10" t="s">
        <v>38</v>
      </c>
      <c r="M50" s="17">
        <v>76693855</v>
      </c>
      <c r="N50" s="17">
        <v>0</v>
      </c>
      <c r="O50" s="17">
        <v>76693855</v>
      </c>
      <c r="P50" s="17">
        <v>0</v>
      </c>
      <c r="Q50" s="10" t="s">
        <v>2170</v>
      </c>
      <c r="R50" s="10" t="s">
        <v>2122</v>
      </c>
      <c r="S50" s="10" t="s">
        <v>2027</v>
      </c>
    </row>
    <row r="51" spans="1:19" ht="39" hidden="1" x14ac:dyDescent="0.25">
      <c r="A51" s="11" t="s">
        <v>2119</v>
      </c>
      <c r="B51" s="11" t="s">
        <v>1982</v>
      </c>
      <c r="C51" s="11" t="s">
        <v>2169</v>
      </c>
      <c r="D51" s="11" t="s">
        <v>457</v>
      </c>
      <c r="E51" s="11" t="s">
        <v>513</v>
      </c>
      <c r="F51" s="11" t="s">
        <v>455</v>
      </c>
      <c r="G51" s="11" t="s">
        <v>454</v>
      </c>
      <c r="H51" s="11" t="s">
        <v>341</v>
      </c>
      <c r="I51" s="11" t="s">
        <v>340</v>
      </c>
      <c r="J51" s="10" t="s">
        <v>36</v>
      </c>
      <c r="K51" s="18" t="s">
        <v>37</v>
      </c>
      <c r="L51" s="10" t="s">
        <v>38</v>
      </c>
      <c r="M51" s="17">
        <v>76693855</v>
      </c>
      <c r="N51" s="17">
        <v>0</v>
      </c>
      <c r="O51" s="17">
        <v>76693855</v>
      </c>
      <c r="P51" s="17">
        <v>0</v>
      </c>
      <c r="Q51" s="10" t="s">
        <v>2168</v>
      </c>
      <c r="R51" s="10" t="s">
        <v>2119</v>
      </c>
      <c r="S51" s="10" t="s">
        <v>1997</v>
      </c>
    </row>
    <row r="52" spans="1:19" ht="39" hidden="1" x14ac:dyDescent="0.25">
      <c r="A52" s="11" t="s">
        <v>2116</v>
      </c>
      <c r="B52" s="11" t="s">
        <v>1982</v>
      </c>
      <c r="C52" s="11" t="s">
        <v>2167</v>
      </c>
      <c r="D52" s="11" t="s">
        <v>457</v>
      </c>
      <c r="E52" s="11" t="s">
        <v>513</v>
      </c>
      <c r="F52" s="11" t="s">
        <v>455</v>
      </c>
      <c r="G52" s="11" t="s">
        <v>454</v>
      </c>
      <c r="H52" s="11" t="s">
        <v>343</v>
      </c>
      <c r="I52" s="11" t="s">
        <v>342</v>
      </c>
      <c r="J52" s="10" t="s">
        <v>36</v>
      </c>
      <c r="K52" s="18" t="s">
        <v>37</v>
      </c>
      <c r="L52" s="10" t="s">
        <v>38</v>
      </c>
      <c r="M52" s="17">
        <v>76693855</v>
      </c>
      <c r="N52" s="17">
        <v>0</v>
      </c>
      <c r="O52" s="17">
        <v>76693855</v>
      </c>
      <c r="P52" s="17">
        <v>0</v>
      </c>
      <c r="Q52" s="10" t="s">
        <v>2166</v>
      </c>
      <c r="R52" s="10" t="s">
        <v>2116</v>
      </c>
      <c r="S52" s="10" t="s">
        <v>2024</v>
      </c>
    </row>
    <row r="53" spans="1:19" ht="39" hidden="1" x14ac:dyDescent="0.25">
      <c r="A53" s="11" t="s">
        <v>2112</v>
      </c>
      <c r="B53" s="11" t="s">
        <v>1982</v>
      </c>
      <c r="C53" s="11" t="s">
        <v>2165</v>
      </c>
      <c r="D53" s="11" t="s">
        <v>457</v>
      </c>
      <c r="E53" s="11" t="s">
        <v>513</v>
      </c>
      <c r="F53" s="11" t="s">
        <v>455</v>
      </c>
      <c r="G53" s="11" t="s">
        <v>454</v>
      </c>
      <c r="H53" s="11" t="s">
        <v>341</v>
      </c>
      <c r="I53" s="11" t="s">
        <v>340</v>
      </c>
      <c r="J53" s="10" t="s">
        <v>36</v>
      </c>
      <c r="K53" s="18" t="s">
        <v>37</v>
      </c>
      <c r="L53" s="10" t="s">
        <v>38</v>
      </c>
      <c r="M53" s="17">
        <v>76693855</v>
      </c>
      <c r="N53" s="17">
        <v>0</v>
      </c>
      <c r="O53" s="17">
        <v>76693855</v>
      </c>
      <c r="P53" s="17">
        <v>0</v>
      </c>
      <c r="Q53" s="10" t="s">
        <v>2164</v>
      </c>
      <c r="R53" s="10" t="s">
        <v>2112</v>
      </c>
      <c r="S53" s="10" t="s">
        <v>1962</v>
      </c>
    </row>
    <row r="54" spans="1:19" ht="26.25" hidden="1" x14ac:dyDescent="0.25">
      <c r="A54" s="11" t="s">
        <v>2109</v>
      </c>
      <c r="B54" s="11" t="s">
        <v>1982</v>
      </c>
      <c r="C54" s="11" t="s">
        <v>2163</v>
      </c>
      <c r="D54" s="11" t="s">
        <v>457</v>
      </c>
      <c r="E54" s="11" t="s">
        <v>513</v>
      </c>
      <c r="F54" s="11" t="s">
        <v>455</v>
      </c>
      <c r="G54" s="11" t="s">
        <v>454</v>
      </c>
      <c r="H54" s="11" t="s">
        <v>341</v>
      </c>
      <c r="I54" s="11" t="s">
        <v>340</v>
      </c>
      <c r="J54" s="10" t="s">
        <v>36</v>
      </c>
      <c r="K54" s="18" t="s">
        <v>37</v>
      </c>
      <c r="L54" s="10" t="s">
        <v>38</v>
      </c>
      <c r="M54" s="17">
        <v>48646218</v>
      </c>
      <c r="N54" s="17">
        <v>0</v>
      </c>
      <c r="O54" s="17">
        <v>48646218</v>
      </c>
      <c r="P54" s="17">
        <v>0</v>
      </c>
      <c r="Q54" s="10" t="s">
        <v>2162</v>
      </c>
      <c r="R54" s="10" t="s">
        <v>2109</v>
      </c>
      <c r="S54" s="10" t="s">
        <v>2063</v>
      </c>
    </row>
    <row r="55" spans="1:19" ht="64.5" hidden="1" x14ac:dyDescent="0.25">
      <c r="A55" s="11" t="s">
        <v>2107</v>
      </c>
      <c r="B55" s="11" t="s">
        <v>1982</v>
      </c>
      <c r="C55" s="11" t="s">
        <v>2161</v>
      </c>
      <c r="D55" s="11" t="s">
        <v>457</v>
      </c>
      <c r="E55" s="11" t="s">
        <v>513</v>
      </c>
      <c r="F55" s="11" t="s">
        <v>455</v>
      </c>
      <c r="G55" s="11" t="s">
        <v>454</v>
      </c>
      <c r="H55" s="11" t="s">
        <v>100</v>
      </c>
      <c r="I55" s="11" t="s">
        <v>520</v>
      </c>
      <c r="J55" s="10" t="s">
        <v>36</v>
      </c>
      <c r="K55" s="18" t="s">
        <v>55</v>
      </c>
      <c r="L55" s="10" t="s">
        <v>38</v>
      </c>
      <c r="M55" s="17">
        <v>44500000</v>
      </c>
      <c r="N55" s="17">
        <v>0</v>
      </c>
      <c r="O55" s="17">
        <v>44500000</v>
      </c>
      <c r="P55" s="17">
        <v>0</v>
      </c>
      <c r="Q55" s="10" t="s">
        <v>2160</v>
      </c>
      <c r="R55" s="10" t="s">
        <v>2107</v>
      </c>
      <c r="S55" s="10" t="s">
        <v>2113</v>
      </c>
    </row>
    <row r="56" spans="1:19" ht="77.25" hidden="1" x14ac:dyDescent="0.25">
      <c r="A56" s="11" t="s">
        <v>2102</v>
      </c>
      <c r="B56" s="11" t="s">
        <v>1982</v>
      </c>
      <c r="C56" s="11" t="s">
        <v>2159</v>
      </c>
      <c r="D56" s="11" t="s">
        <v>457</v>
      </c>
      <c r="E56" s="11" t="s">
        <v>513</v>
      </c>
      <c r="F56" s="11" t="s">
        <v>455</v>
      </c>
      <c r="G56" s="11" t="s">
        <v>454</v>
      </c>
      <c r="H56" s="11" t="s">
        <v>83</v>
      </c>
      <c r="I56" s="11" t="s">
        <v>570</v>
      </c>
      <c r="J56" s="10" t="s">
        <v>36</v>
      </c>
      <c r="K56" s="18" t="s">
        <v>55</v>
      </c>
      <c r="L56" s="10" t="s">
        <v>38</v>
      </c>
      <c r="M56" s="17">
        <v>36370453.25</v>
      </c>
      <c r="N56" s="17">
        <v>0</v>
      </c>
      <c r="O56" s="17">
        <v>36370453.25</v>
      </c>
      <c r="P56" s="17">
        <v>0</v>
      </c>
      <c r="Q56" s="10" t="s">
        <v>2158</v>
      </c>
      <c r="R56" s="10" t="s">
        <v>2102</v>
      </c>
      <c r="S56" s="10" t="s">
        <v>2157</v>
      </c>
    </row>
    <row r="57" spans="1:19" ht="77.25" hidden="1" x14ac:dyDescent="0.25">
      <c r="A57" s="11" t="s">
        <v>2099</v>
      </c>
      <c r="B57" s="11" t="s">
        <v>1982</v>
      </c>
      <c r="C57" s="11" t="s">
        <v>2156</v>
      </c>
      <c r="D57" s="11" t="s">
        <v>457</v>
      </c>
      <c r="E57" s="11" t="s">
        <v>513</v>
      </c>
      <c r="F57" s="11" t="s">
        <v>455</v>
      </c>
      <c r="G57" s="11" t="s">
        <v>454</v>
      </c>
      <c r="H57" s="11" t="s">
        <v>83</v>
      </c>
      <c r="I57" s="11" t="s">
        <v>570</v>
      </c>
      <c r="J57" s="10" t="s">
        <v>36</v>
      </c>
      <c r="K57" s="18" t="s">
        <v>55</v>
      </c>
      <c r="L57" s="10" t="s">
        <v>38</v>
      </c>
      <c r="M57" s="17">
        <v>21657068.170000002</v>
      </c>
      <c r="N57" s="17">
        <v>0</v>
      </c>
      <c r="O57" s="17">
        <v>21657068.170000002</v>
      </c>
      <c r="P57" s="17">
        <v>0</v>
      </c>
      <c r="Q57" s="10" t="s">
        <v>2155</v>
      </c>
      <c r="R57" s="10" t="s">
        <v>2099</v>
      </c>
      <c r="S57" s="10" t="s">
        <v>2154</v>
      </c>
    </row>
    <row r="58" spans="1:19" ht="357.75" hidden="1" x14ac:dyDescent="0.25">
      <c r="A58" s="11" t="s">
        <v>2096</v>
      </c>
      <c r="B58" s="11" t="s">
        <v>1982</v>
      </c>
      <c r="C58" s="11" t="s">
        <v>2153</v>
      </c>
      <c r="D58" s="11" t="s">
        <v>457</v>
      </c>
      <c r="E58" s="11" t="s">
        <v>513</v>
      </c>
      <c r="F58" s="11" t="s">
        <v>455</v>
      </c>
      <c r="G58" s="11" t="s">
        <v>454</v>
      </c>
      <c r="H58" s="11" t="s">
        <v>355</v>
      </c>
      <c r="I58" s="11" t="s">
        <v>354</v>
      </c>
      <c r="J58" s="10" t="s">
        <v>36</v>
      </c>
      <c r="K58" s="18" t="s">
        <v>37</v>
      </c>
      <c r="L58" s="10" t="s">
        <v>38</v>
      </c>
      <c r="M58" s="17">
        <v>5000000</v>
      </c>
      <c r="N58" s="17">
        <v>0</v>
      </c>
      <c r="O58" s="17">
        <v>5000000</v>
      </c>
      <c r="P58" s="17">
        <v>2456400</v>
      </c>
      <c r="Q58" s="10" t="s">
        <v>2152</v>
      </c>
      <c r="R58" s="10" t="s">
        <v>2096</v>
      </c>
      <c r="S58" s="10" t="s">
        <v>2151</v>
      </c>
    </row>
    <row r="59" spans="1:19" ht="357.75" hidden="1" x14ac:dyDescent="0.25">
      <c r="A59" s="11" t="s">
        <v>2096</v>
      </c>
      <c r="B59" s="11" t="s">
        <v>1982</v>
      </c>
      <c r="C59" s="11" t="s">
        <v>2153</v>
      </c>
      <c r="D59" s="11" t="s">
        <v>457</v>
      </c>
      <c r="E59" s="11" t="s">
        <v>513</v>
      </c>
      <c r="F59" s="11" t="s">
        <v>455</v>
      </c>
      <c r="G59" s="11" t="s">
        <v>454</v>
      </c>
      <c r="H59" s="11" t="s">
        <v>321</v>
      </c>
      <c r="I59" s="11" t="s">
        <v>319</v>
      </c>
      <c r="J59" s="10" t="s">
        <v>36</v>
      </c>
      <c r="K59" s="18" t="s">
        <v>37</v>
      </c>
      <c r="L59" s="10" t="s">
        <v>38</v>
      </c>
      <c r="M59" s="17">
        <v>30000000</v>
      </c>
      <c r="N59" s="17">
        <v>5000000</v>
      </c>
      <c r="O59" s="17">
        <v>35000000</v>
      </c>
      <c r="P59" s="17">
        <v>22298139</v>
      </c>
      <c r="Q59" s="10" t="s">
        <v>2152</v>
      </c>
      <c r="R59" s="10" t="s">
        <v>2096</v>
      </c>
      <c r="S59" s="10" t="s">
        <v>2151</v>
      </c>
    </row>
    <row r="60" spans="1:19" ht="39" hidden="1" x14ac:dyDescent="0.25">
      <c r="A60" s="11" t="s">
        <v>2090</v>
      </c>
      <c r="B60" s="11" t="s">
        <v>1982</v>
      </c>
      <c r="C60" s="11" t="s">
        <v>2150</v>
      </c>
      <c r="D60" s="11" t="s">
        <v>457</v>
      </c>
      <c r="E60" s="11" t="s">
        <v>513</v>
      </c>
      <c r="F60" s="11" t="s">
        <v>455</v>
      </c>
      <c r="G60" s="11" t="s">
        <v>454</v>
      </c>
      <c r="H60" s="11" t="s">
        <v>341</v>
      </c>
      <c r="I60" s="11" t="s">
        <v>340</v>
      </c>
      <c r="J60" s="10" t="s">
        <v>36</v>
      </c>
      <c r="K60" s="18" t="s">
        <v>37</v>
      </c>
      <c r="L60" s="10" t="s">
        <v>38</v>
      </c>
      <c r="M60" s="17">
        <v>47960850</v>
      </c>
      <c r="N60" s="17">
        <v>0</v>
      </c>
      <c r="O60" s="17">
        <v>47960850</v>
      </c>
      <c r="P60" s="17">
        <v>0</v>
      </c>
      <c r="Q60" s="10" t="s">
        <v>2149</v>
      </c>
      <c r="R60" s="10" t="s">
        <v>2090</v>
      </c>
      <c r="S60" s="10" t="s">
        <v>1972</v>
      </c>
    </row>
    <row r="61" spans="1:19" ht="39" x14ac:dyDescent="0.25">
      <c r="A61" s="24" t="s">
        <v>2086</v>
      </c>
      <c r="B61" s="24" t="s">
        <v>1982</v>
      </c>
      <c r="C61" s="11" t="s">
        <v>2148</v>
      </c>
      <c r="D61" s="11" t="s">
        <v>457</v>
      </c>
      <c r="E61" s="11" t="s">
        <v>513</v>
      </c>
      <c r="F61" s="11" t="s">
        <v>455</v>
      </c>
      <c r="G61" s="11" t="s">
        <v>454</v>
      </c>
      <c r="H61" s="24" t="s">
        <v>357</v>
      </c>
      <c r="I61" s="24" t="s">
        <v>356</v>
      </c>
      <c r="J61" s="10" t="s">
        <v>36</v>
      </c>
      <c r="K61" s="25" t="s">
        <v>37</v>
      </c>
      <c r="L61" s="10" t="s">
        <v>38</v>
      </c>
      <c r="M61" s="26">
        <v>62297875.310000002</v>
      </c>
      <c r="N61" s="26">
        <v>0</v>
      </c>
      <c r="O61" s="26">
        <v>62297875.310000002</v>
      </c>
      <c r="P61" s="26">
        <v>0</v>
      </c>
      <c r="Q61" s="27" t="s">
        <v>2147</v>
      </c>
      <c r="R61" s="10" t="s">
        <v>2086</v>
      </c>
      <c r="S61" s="27" t="s">
        <v>2146</v>
      </c>
    </row>
    <row r="62" spans="1:19" ht="39" x14ac:dyDescent="0.25">
      <c r="A62" s="24" t="s">
        <v>2086</v>
      </c>
      <c r="B62" s="24" t="s">
        <v>1982</v>
      </c>
      <c r="C62" s="11" t="s">
        <v>2148</v>
      </c>
      <c r="D62" s="11" t="s">
        <v>457</v>
      </c>
      <c r="E62" s="11" t="s">
        <v>513</v>
      </c>
      <c r="F62" s="11" t="s">
        <v>455</v>
      </c>
      <c r="G62" s="11" t="s">
        <v>454</v>
      </c>
      <c r="H62" s="24" t="s">
        <v>337</v>
      </c>
      <c r="I62" s="24" t="s">
        <v>335</v>
      </c>
      <c r="J62" s="10" t="s">
        <v>36</v>
      </c>
      <c r="K62" s="25" t="s">
        <v>37</v>
      </c>
      <c r="L62" s="10" t="s">
        <v>38</v>
      </c>
      <c r="M62" s="26">
        <v>62297875.310000002</v>
      </c>
      <c r="N62" s="26">
        <v>0</v>
      </c>
      <c r="O62" s="26">
        <v>62297875.310000002</v>
      </c>
      <c r="P62" s="26">
        <v>0</v>
      </c>
      <c r="Q62" s="27" t="s">
        <v>2147</v>
      </c>
      <c r="R62" s="10" t="s">
        <v>2086</v>
      </c>
      <c r="S62" s="27" t="s">
        <v>2146</v>
      </c>
    </row>
    <row r="63" spans="1:19" ht="77.25" hidden="1" x14ac:dyDescent="0.25">
      <c r="A63" s="11" t="s">
        <v>2083</v>
      </c>
      <c r="B63" s="11" t="s">
        <v>1982</v>
      </c>
      <c r="C63" s="11" t="s">
        <v>2145</v>
      </c>
      <c r="D63" s="11" t="s">
        <v>457</v>
      </c>
      <c r="E63" s="11" t="s">
        <v>513</v>
      </c>
      <c r="F63" s="11" t="s">
        <v>455</v>
      </c>
      <c r="G63" s="11" t="s">
        <v>454</v>
      </c>
      <c r="H63" s="11" t="s">
        <v>83</v>
      </c>
      <c r="I63" s="11" t="s">
        <v>570</v>
      </c>
      <c r="J63" s="10" t="s">
        <v>36</v>
      </c>
      <c r="K63" s="18" t="s">
        <v>55</v>
      </c>
      <c r="L63" s="10" t="s">
        <v>38</v>
      </c>
      <c r="M63" s="17">
        <v>134721831.91999999</v>
      </c>
      <c r="N63" s="17">
        <v>0</v>
      </c>
      <c r="O63" s="17">
        <v>134721831.91999999</v>
      </c>
      <c r="P63" s="17">
        <v>0</v>
      </c>
      <c r="Q63" s="10" t="s">
        <v>2144</v>
      </c>
      <c r="R63" s="10" t="s">
        <v>2083</v>
      </c>
      <c r="S63" s="10" t="s">
        <v>2143</v>
      </c>
    </row>
    <row r="64" spans="1:19" ht="77.25" hidden="1" x14ac:dyDescent="0.25">
      <c r="A64" s="11" t="s">
        <v>2079</v>
      </c>
      <c r="B64" s="11" t="s">
        <v>1982</v>
      </c>
      <c r="C64" s="11" t="s">
        <v>2142</v>
      </c>
      <c r="D64" s="11" t="s">
        <v>457</v>
      </c>
      <c r="E64" s="11" t="s">
        <v>513</v>
      </c>
      <c r="F64" s="11" t="s">
        <v>455</v>
      </c>
      <c r="G64" s="11" t="s">
        <v>454</v>
      </c>
      <c r="H64" s="11" t="s">
        <v>83</v>
      </c>
      <c r="I64" s="11" t="s">
        <v>570</v>
      </c>
      <c r="J64" s="10" t="s">
        <v>36</v>
      </c>
      <c r="K64" s="18" t="s">
        <v>55</v>
      </c>
      <c r="L64" s="10" t="s">
        <v>38</v>
      </c>
      <c r="M64" s="17">
        <v>1413638070.1099999</v>
      </c>
      <c r="N64" s="17">
        <v>0</v>
      </c>
      <c r="O64" s="17">
        <v>1413638070.1099999</v>
      </c>
      <c r="P64" s="17">
        <v>0</v>
      </c>
      <c r="Q64" s="10" t="s">
        <v>2141</v>
      </c>
      <c r="R64" s="10" t="s">
        <v>2079</v>
      </c>
      <c r="S64" s="10" t="s">
        <v>2140</v>
      </c>
    </row>
    <row r="65" spans="1:19" ht="77.25" hidden="1" x14ac:dyDescent="0.25">
      <c r="A65" s="11" t="s">
        <v>2073</v>
      </c>
      <c r="B65" s="11" t="s">
        <v>1982</v>
      </c>
      <c r="C65" s="11" t="s">
        <v>2139</v>
      </c>
      <c r="D65" s="11" t="s">
        <v>457</v>
      </c>
      <c r="E65" s="11" t="s">
        <v>513</v>
      </c>
      <c r="F65" s="11" t="s">
        <v>455</v>
      </c>
      <c r="G65" s="11" t="s">
        <v>454</v>
      </c>
      <c r="H65" s="11" t="s">
        <v>268</v>
      </c>
      <c r="I65" s="11" t="s">
        <v>267</v>
      </c>
      <c r="J65" s="10" t="s">
        <v>36</v>
      </c>
      <c r="K65" s="18" t="s">
        <v>55</v>
      </c>
      <c r="L65" s="10" t="s">
        <v>38</v>
      </c>
      <c r="M65" s="17">
        <v>1113125000</v>
      </c>
      <c r="N65" s="17">
        <v>0</v>
      </c>
      <c r="O65" s="17">
        <v>1113125000</v>
      </c>
      <c r="P65" s="17">
        <v>0</v>
      </c>
      <c r="Q65" s="10" t="s">
        <v>2138</v>
      </c>
      <c r="R65" s="10" t="s">
        <v>2073</v>
      </c>
      <c r="S65" s="10" t="s">
        <v>2137</v>
      </c>
    </row>
    <row r="66" spans="1:19" ht="77.25" hidden="1" x14ac:dyDescent="0.25">
      <c r="A66" s="11" t="s">
        <v>2066</v>
      </c>
      <c r="B66" s="11" t="s">
        <v>1982</v>
      </c>
      <c r="C66" s="11" t="s">
        <v>2136</v>
      </c>
      <c r="D66" s="11" t="s">
        <v>457</v>
      </c>
      <c r="E66" s="11" t="s">
        <v>513</v>
      </c>
      <c r="F66" s="11" t="s">
        <v>455</v>
      </c>
      <c r="G66" s="11" t="s">
        <v>454</v>
      </c>
      <c r="H66" s="11" t="s">
        <v>268</v>
      </c>
      <c r="I66" s="11" t="s">
        <v>267</v>
      </c>
      <c r="J66" s="10" t="s">
        <v>36</v>
      </c>
      <c r="K66" s="18" t="s">
        <v>55</v>
      </c>
      <c r="L66" s="10" t="s">
        <v>38</v>
      </c>
      <c r="M66" s="17">
        <v>8127918735.3000002</v>
      </c>
      <c r="N66" s="17">
        <v>0</v>
      </c>
      <c r="O66" s="17">
        <v>8127918735.3000002</v>
      </c>
      <c r="P66" s="17">
        <v>0</v>
      </c>
      <c r="Q66" s="10" t="s">
        <v>2135</v>
      </c>
      <c r="R66" s="10" t="s">
        <v>2066</v>
      </c>
      <c r="S66" s="10" t="s">
        <v>2134</v>
      </c>
    </row>
    <row r="67" spans="1:19" ht="77.25" hidden="1" x14ac:dyDescent="0.25">
      <c r="A67" s="11" t="s">
        <v>2062</v>
      </c>
      <c r="B67" s="11" t="s">
        <v>1982</v>
      </c>
      <c r="C67" s="11" t="s">
        <v>2133</v>
      </c>
      <c r="D67" s="11" t="s">
        <v>457</v>
      </c>
      <c r="E67" s="11" t="s">
        <v>513</v>
      </c>
      <c r="F67" s="11" t="s">
        <v>455</v>
      </c>
      <c r="G67" s="11" t="s">
        <v>454</v>
      </c>
      <c r="H67" s="11" t="s">
        <v>268</v>
      </c>
      <c r="I67" s="11" t="s">
        <v>267</v>
      </c>
      <c r="J67" s="10" t="s">
        <v>36</v>
      </c>
      <c r="K67" s="18" t="s">
        <v>55</v>
      </c>
      <c r="L67" s="10" t="s">
        <v>38</v>
      </c>
      <c r="M67" s="17">
        <v>6499992547.75</v>
      </c>
      <c r="N67" s="17">
        <v>0</v>
      </c>
      <c r="O67" s="17">
        <v>6499992547.75</v>
      </c>
      <c r="P67" s="17">
        <v>0</v>
      </c>
      <c r="Q67" s="10" t="s">
        <v>2132</v>
      </c>
      <c r="R67" s="10" t="s">
        <v>2062</v>
      </c>
      <c r="S67" s="10" t="s">
        <v>2131</v>
      </c>
    </row>
    <row r="68" spans="1:19" ht="77.25" hidden="1" x14ac:dyDescent="0.25">
      <c r="A68" s="11" t="s">
        <v>2059</v>
      </c>
      <c r="B68" s="11" t="s">
        <v>1982</v>
      </c>
      <c r="C68" s="11" t="s">
        <v>2130</v>
      </c>
      <c r="D68" s="11" t="s">
        <v>457</v>
      </c>
      <c r="E68" s="11" t="s">
        <v>513</v>
      </c>
      <c r="F68" s="11" t="s">
        <v>455</v>
      </c>
      <c r="G68" s="11" t="s">
        <v>454</v>
      </c>
      <c r="H68" s="11" t="s">
        <v>268</v>
      </c>
      <c r="I68" s="11" t="s">
        <v>267</v>
      </c>
      <c r="J68" s="10" t="s">
        <v>36</v>
      </c>
      <c r="K68" s="18" t="s">
        <v>55</v>
      </c>
      <c r="L68" s="10" t="s">
        <v>38</v>
      </c>
      <c r="M68" s="17">
        <v>13000000000</v>
      </c>
      <c r="N68" s="17">
        <v>0</v>
      </c>
      <c r="O68" s="17">
        <v>13000000000</v>
      </c>
      <c r="P68" s="17">
        <v>0</v>
      </c>
      <c r="Q68" s="10" t="s">
        <v>2129</v>
      </c>
      <c r="R68" s="10" t="s">
        <v>2059</v>
      </c>
      <c r="S68" s="10" t="s">
        <v>2128</v>
      </c>
    </row>
    <row r="69" spans="1:19" ht="77.25" hidden="1" x14ac:dyDescent="0.25">
      <c r="A69" s="11" t="s">
        <v>2056</v>
      </c>
      <c r="B69" s="11" t="s">
        <v>1982</v>
      </c>
      <c r="C69" s="11" t="s">
        <v>2127</v>
      </c>
      <c r="D69" s="11" t="s">
        <v>457</v>
      </c>
      <c r="E69" s="11" t="s">
        <v>513</v>
      </c>
      <c r="F69" s="11" t="s">
        <v>455</v>
      </c>
      <c r="G69" s="11" t="s">
        <v>454</v>
      </c>
      <c r="H69" s="11" t="s">
        <v>268</v>
      </c>
      <c r="I69" s="11" t="s">
        <v>267</v>
      </c>
      <c r="J69" s="10" t="s">
        <v>36</v>
      </c>
      <c r="K69" s="18" t="s">
        <v>55</v>
      </c>
      <c r="L69" s="10" t="s">
        <v>38</v>
      </c>
      <c r="M69" s="17">
        <v>3434452788</v>
      </c>
      <c r="N69" s="17">
        <v>0</v>
      </c>
      <c r="O69" s="17">
        <v>3434452788</v>
      </c>
      <c r="P69" s="17">
        <v>0</v>
      </c>
      <c r="Q69" s="10" t="s">
        <v>2126</v>
      </c>
      <c r="R69" s="10" t="s">
        <v>2056</v>
      </c>
      <c r="S69" s="10" t="s">
        <v>2125</v>
      </c>
    </row>
    <row r="70" spans="1:19" ht="77.25" hidden="1" x14ac:dyDescent="0.25">
      <c r="A70" s="11" t="s">
        <v>2054</v>
      </c>
      <c r="B70" s="11" t="s">
        <v>1982</v>
      </c>
      <c r="C70" s="11" t="s">
        <v>2124</v>
      </c>
      <c r="D70" s="11" t="s">
        <v>457</v>
      </c>
      <c r="E70" s="11" t="s">
        <v>513</v>
      </c>
      <c r="F70" s="11" t="s">
        <v>455</v>
      </c>
      <c r="G70" s="11" t="s">
        <v>454</v>
      </c>
      <c r="H70" s="11" t="s">
        <v>268</v>
      </c>
      <c r="I70" s="11" t="s">
        <v>267</v>
      </c>
      <c r="J70" s="10" t="s">
        <v>36</v>
      </c>
      <c r="K70" s="18" t="s">
        <v>55</v>
      </c>
      <c r="L70" s="10" t="s">
        <v>38</v>
      </c>
      <c r="M70" s="17">
        <v>780000000</v>
      </c>
      <c r="N70" s="17">
        <v>0</v>
      </c>
      <c r="O70" s="17">
        <v>780000000</v>
      </c>
      <c r="P70" s="17">
        <v>0</v>
      </c>
      <c r="Q70" s="10" t="s">
        <v>2123</v>
      </c>
      <c r="R70" s="10" t="s">
        <v>2054</v>
      </c>
      <c r="S70" s="10" t="s">
        <v>2122</v>
      </c>
    </row>
    <row r="71" spans="1:19" ht="77.25" hidden="1" x14ac:dyDescent="0.25">
      <c r="A71" s="11" t="s">
        <v>2052</v>
      </c>
      <c r="B71" s="11" t="s">
        <v>1982</v>
      </c>
      <c r="C71" s="11" t="s">
        <v>2121</v>
      </c>
      <c r="D71" s="11" t="s">
        <v>457</v>
      </c>
      <c r="E71" s="11" t="s">
        <v>513</v>
      </c>
      <c r="F71" s="11" t="s">
        <v>455</v>
      </c>
      <c r="G71" s="11" t="s">
        <v>454</v>
      </c>
      <c r="H71" s="11" t="s">
        <v>268</v>
      </c>
      <c r="I71" s="11" t="s">
        <v>267</v>
      </c>
      <c r="J71" s="10" t="s">
        <v>36</v>
      </c>
      <c r="K71" s="18" t="s">
        <v>55</v>
      </c>
      <c r="L71" s="10" t="s">
        <v>38</v>
      </c>
      <c r="M71" s="17">
        <v>3250000000</v>
      </c>
      <c r="N71" s="17">
        <v>0</v>
      </c>
      <c r="O71" s="17">
        <v>3250000000</v>
      </c>
      <c r="P71" s="17">
        <v>0</v>
      </c>
      <c r="Q71" s="10" t="s">
        <v>2120</v>
      </c>
      <c r="R71" s="10" t="s">
        <v>2052</v>
      </c>
      <c r="S71" s="10" t="s">
        <v>2119</v>
      </c>
    </row>
    <row r="72" spans="1:19" ht="77.25" hidden="1" x14ac:dyDescent="0.25">
      <c r="A72" s="11" t="s">
        <v>2049</v>
      </c>
      <c r="B72" s="11" t="s">
        <v>1982</v>
      </c>
      <c r="C72" s="11" t="s">
        <v>2118</v>
      </c>
      <c r="D72" s="11" t="s">
        <v>457</v>
      </c>
      <c r="E72" s="11" t="s">
        <v>513</v>
      </c>
      <c r="F72" s="11" t="s">
        <v>455</v>
      </c>
      <c r="G72" s="11" t="s">
        <v>454</v>
      </c>
      <c r="H72" s="11" t="s">
        <v>268</v>
      </c>
      <c r="I72" s="11" t="s">
        <v>267</v>
      </c>
      <c r="J72" s="10" t="s">
        <v>36</v>
      </c>
      <c r="K72" s="18" t="s">
        <v>55</v>
      </c>
      <c r="L72" s="10" t="s">
        <v>38</v>
      </c>
      <c r="M72" s="17">
        <v>1917500000</v>
      </c>
      <c r="N72" s="17">
        <v>0</v>
      </c>
      <c r="O72" s="17">
        <v>1917500000</v>
      </c>
      <c r="P72" s="17">
        <v>0</v>
      </c>
      <c r="Q72" s="10" t="s">
        <v>2117</v>
      </c>
      <c r="R72" s="10" t="s">
        <v>2049</v>
      </c>
      <c r="S72" s="10" t="s">
        <v>2116</v>
      </c>
    </row>
    <row r="73" spans="1:19" ht="77.25" hidden="1" x14ac:dyDescent="0.25">
      <c r="A73" s="11" t="s">
        <v>2113</v>
      </c>
      <c r="B73" s="11" t="s">
        <v>1982</v>
      </c>
      <c r="C73" s="11" t="s">
        <v>2115</v>
      </c>
      <c r="D73" s="11" t="s">
        <v>457</v>
      </c>
      <c r="E73" s="11" t="s">
        <v>513</v>
      </c>
      <c r="F73" s="11" t="s">
        <v>455</v>
      </c>
      <c r="G73" s="11" t="s">
        <v>454</v>
      </c>
      <c r="H73" s="11" t="s">
        <v>268</v>
      </c>
      <c r="I73" s="11" t="s">
        <v>267</v>
      </c>
      <c r="J73" s="10" t="s">
        <v>36</v>
      </c>
      <c r="K73" s="18" t="s">
        <v>55</v>
      </c>
      <c r="L73" s="10" t="s">
        <v>38</v>
      </c>
      <c r="M73" s="17">
        <v>9750000000</v>
      </c>
      <c r="N73" s="17">
        <v>0</v>
      </c>
      <c r="O73" s="17">
        <v>9750000000</v>
      </c>
      <c r="P73" s="17">
        <v>0</v>
      </c>
      <c r="Q73" s="10" t="s">
        <v>2114</v>
      </c>
      <c r="R73" s="10" t="s">
        <v>2113</v>
      </c>
      <c r="S73" s="10" t="s">
        <v>2112</v>
      </c>
    </row>
    <row r="74" spans="1:19" ht="77.25" hidden="1" x14ac:dyDescent="0.25">
      <c r="A74" s="11" t="s">
        <v>2006</v>
      </c>
      <c r="B74" s="11" t="s">
        <v>1982</v>
      </c>
      <c r="C74" s="11" t="s">
        <v>2111</v>
      </c>
      <c r="D74" s="11" t="s">
        <v>457</v>
      </c>
      <c r="E74" s="11" t="s">
        <v>513</v>
      </c>
      <c r="F74" s="11" t="s">
        <v>455</v>
      </c>
      <c r="G74" s="11" t="s">
        <v>454</v>
      </c>
      <c r="H74" s="11" t="s">
        <v>268</v>
      </c>
      <c r="I74" s="11" t="s">
        <v>267</v>
      </c>
      <c r="J74" s="10" t="s">
        <v>36</v>
      </c>
      <c r="K74" s="18" t="s">
        <v>55</v>
      </c>
      <c r="L74" s="10" t="s">
        <v>38</v>
      </c>
      <c r="M74" s="17">
        <v>13000000000</v>
      </c>
      <c r="N74" s="17">
        <v>0</v>
      </c>
      <c r="O74" s="17">
        <v>13000000000</v>
      </c>
      <c r="P74" s="17">
        <v>0</v>
      </c>
      <c r="Q74" s="10" t="s">
        <v>2110</v>
      </c>
      <c r="R74" s="10" t="s">
        <v>2006</v>
      </c>
      <c r="S74" s="10" t="s">
        <v>2109</v>
      </c>
    </row>
    <row r="75" spans="1:19" ht="77.25" hidden="1" x14ac:dyDescent="0.25">
      <c r="A75" s="11" t="s">
        <v>2003</v>
      </c>
      <c r="B75" s="11" t="s">
        <v>1982</v>
      </c>
      <c r="C75" s="11" t="s">
        <v>2106</v>
      </c>
      <c r="D75" s="11" t="s">
        <v>457</v>
      </c>
      <c r="E75" s="11" t="s">
        <v>513</v>
      </c>
      <c r="F75" s="11" t="s">
        <v>455</v>
      </c>
      <c r="G75" s="11" t="s">
        <v>454</v>
      </c>
      <c r="H75" s="11" t="s">
        <v>268</v>
      </c>
      <c r="I75" s="11" t="s">
        <v>267</v>
      </c>
      <c r="J75" s="10" t="s">
        <v>36</v>
      </c>
      <c r="K75" s="18" t="s">
        <v>55</v>
      </c>
      <c r="L75" s="10" t="s">
        <v>38</v>
      </c>
      <c r="M75" s="17">
        <v>972954884.20000005</v>
      </c>
      <c r="N75" s="17">
        <v>0</v>
      </c>
      <c r="O75" s="17">
        <v>972954884.20000005</v>
      </c>
      <c r="P75" s="17">
        <v>0</v>
      </c>
      <c r="Q75" s="10" t="s">
        <v>2108</v>
      </c>
      <c r="R75" s="10" t="s">
        <v>2000</v>
      </c>
      <c r="S75" s="10" t="s">
        <v>2107</v>
      </c>
    </row>
    <row r="76" spans="1:19" ht="51.75" hidden="1" x14ac:dyDescent="0.25">
      <c r="A76" s="11" t="s">
        <v>2000</v>
      </c>
      <c r="B76" s="11" t="s">
        <v>1982</v>
      </c>
      <c r="C76" s="11" t="s">
        <v>2106</v>
      </c>
      <c r="D76" s="11" t="s">
        <v>457</v>
      </c>
      <c r="E76" s="11" t="s">
        <v>513</v>
      </c>
      <c r="F76" s="11" t="s">
        <v>455</v>
      </c>
      <c r="G76" s="11" t="s">
        <v>454</v>
      </c>
      <c r="H76" s="11" t="s">
        <v>97</v>
      </c>
      <c r="I76" s="11" t="s">
        <v>855</v>
      </c>
      <c r="J76" s="10" t="s">
        <v>36</v>
      </c>
      <c r="K76" s="18" t="s">
        <v>55</v>
      </c>
      <c r="L76" s="10" t="s">
        <v>38</v>
      </c>
      <c r="M76" s="17">
        <v>76693855</v>
      </c>
      <c r="N76" s="17">
        <v>0</v>
      </c>
      <c r="O76" s="17">
        <v>76693855</v>
      </c>
      <c r="P76" s="17">
        <v>0</v>
      </c>
      <c r="Q76" s="10" t="s">
        <v>2105</v>
      </c>
      <c r="R76" s="10" t="s">
        <v>2003</v>
      </c>
      <c r="S76" s="10" t="s">
        <v>1967</v>
      </c>
    </row>
    <row r="77" spans="1:19" ht="77.25" hidden="1" x14ac:dyDescent="0.25">
      <c r="A77" s="11" t="s">
        <v>1996</v>
      </c>
      <c r="B77" s="11" t="s">
        <v>1982</v>
      </c>
      <c r="C77" s="11" t="s">
        <v>2104</v>
      </c>
      <c r="D77" s="11" t="s">
        <v>457</v>
      </c>
      <c r="E77" s="11" t="s">
        <v>513</v>
      </c>
      <c r="F77" s="11" t="s">
        <v>455</v>
      </c>
      <c r="G77" s="11" t="s">
        <v>454</v>
      </c>
      <c r="H77" s="11" t="s">
        <v>268</v>
      </c>
      <c r="I77" s="11" t="s">
        <v>267</v>
      </c>
      <c r="J77" s="10" t="s">
        <v>36</v>
      </c>
      <c r="K77" s="18" t="s">
        <v>55</v>
      </c>
      <c r="L77" s="10" t="s">
        <v>38</v>
      </c>
      <c r="M77" s="17">
        <v>3046001063.3000002</v>
      </c>
      <c r="N77" s="17">
        <v>0</v>
      </c>
      <c r="O77" s="17">
        <v>3046001063.3000002</v>
      </c>
      <c r="P77" s="17">
        <v>0</v>
      </c>
      <c r="Q77" s="10" t="s">
        <v>2103</v>
      </c>
      <c r="R77" s="10" t="s">
        <v>1996</v>
      </c>
      <c r="S77" s="10" t="s">
        <v>2102</v>
      </c>
    </row>
    <row r="78" spans="1:19" ht="77.25" hidden="1" x14ac:dyDescent="0.25">
      <c r="A78" s="11" t="s">
        <v>1993</v>
      </c>
      <c r="B78" s="11" t="s">
        <v>1982</v>
      </c>
      <c r="C78" s="11" t="s">
        <v>2101</v>
      </c>
      <c r="D78" s="11" t="s">
        <v>457</v>
      </c>
      <c r="E78" s="11" t="s">
        <v>513</v>
      </c>
      <c r="F78" s="11" t="s">
        <v>455</v>
      </c>
      <c r="G78" s="11" t="s">
        <v>454</v>
      </c>
      <c r="H78" s="11" t="s">
        <v>268</v>
      </c>
      <c r="I78" s="11" t="s">
        <v>267</v>
      </c>
      <c r="J78" s="10" t="s">
        <v>36</v>
      </c>
      <c r="K78" s="18" t="s">
        <v>55</v>
      </c>
      <c r="L78" s="10" t="s">
        <v>38</v>
      </c>
      <c r="M78" s="17">
        <v>2903739270.9000001</v>
      </c>
      <c r="N78" s="17">
        <v>0</v>
      </c>
      <c r="O78" s="17">
        <v>2903739270.9000001</v>
      </c>
      <c r="P78" s="17">
        <v>0</v>
      </c>
      <c r="Q78" s="10" t="s">
        <v>2100</v>
      </c>
      <c r="R78" s="10" t="s">
        <v>1990</v>
      </c>
      <c r="S78" s="10" t="s">
        <v>2099</v>
      </c>
    </row>
    <row r="79" spans="1:19" ht="77.25" hidden="1" x14ac:dyDescent="0.25">
      <c r="A79" s="11" t="s">
        <v>1990</v>
      </c>
      <c r="B79" s="11" t="s">
        <v>1982</v>
      </c>
      <c r="C79" s="11" t="s">
        <v>2098</v>
      </c>
      <c r="D79" s="11" t="s">
        <v>457</v>
      </c>
      <c r="E79" s="11" t="s">
        <v>513</v>
      </c>
      <c r="F79" s="11" t="s">
        <v>455</v>
      </c>
      <c r="G79" s="11" t="s">
        <v>454</v>
      </c>
      <c r="H79" s="11" t="s">
        <v>268</v>
      </c>
      <c r="I79" s="11" t="s">
        <v>267</v>
      </c>
      <c r="J79" s="10" t="s">
        <v>36</v>
      </c>
      <c r="K79" s="18" t="s">
        <v>55</v>
      </c>
      <c r="L79" s="10" t="s">
        <v>38</v>
      </c>
      <c r="M79" s="17">
        <v>6499932418.1999998</v>
      </c>
      <c r="N79" s="17">
        <v>0</v>
      </c>
      <c r="O79" s="17">
        <v>6499932418.1999998</v>
      </c>
      <c r="P79" s="17">
        <v>0</v>
      </c>
      <c r="Q79" s="10" t="s">
        <v>2097</v>
      </c>
      <c r="R79" s="10" t="s">
        <v>2095</v>
      </c>
      <c r="S79" s="10" t="s">
        <v>2096</v>
      </c>
    </row>
    <row r="80" spans="1:19" ht="26.25" hidden="1" x14ac:dyDescent="0.25">
      <c r="A80" s="11" t="s">
        <v>2095</v>
      </c>
      <c r="B80" s="11" t="s">
        <v>1982</v>
      </c>
      <c r="C80" s="11" t="s">
        <v>2094</v>
      </c>
      <c r="D80" s="11" t="s">
        <v>457</v>
      </c>
      <c r="E80" s="11" t="s">
        <v>513</v>
      </c>
      <c r="F80" s="11" t="s">
        <v>455</v>
      </c>
      <c r="G80" s="11" t="s">
        <v>454</v>
      </c>
      <c r="H80" s="11" t="s">
        <v>341</v>
      </c>
      <c r="I80" s="11" t="s">
        <v>340</v>
      </c>
      <c r="J80" s="10" t="s">
        <v>36</v>
      </c>
      <c r="K80" s="18" t="s">
        <v>37</v>
      </c>
      <c r="L80" s="10" t="s">
        <v>38</v>
      </c>
      <c r="M80" s="17">
        <v>61833333</v>
      </c>
      <c r="N80" s="17">
        <v>0</v>
      </c>
      <c r="O80" s="17">
        <v>61833333</v>
      </c>
      <c r="P80" s="17">
        <v>0</v>
      </c>
      <c r="Q80" s="10" t="s">
        <v>2093</v>
      </c>
      <c r="R80" s="10" t="s">
        <v>1993</v>
      </c>
      <c r="S80" s="10" t="s">
        <v>2036</v>
      </c>
    </row>
    <row r="81" spans="1:19" ht="77.25" hidden="1" x14ac:dyDescent="0.25">
      <c r="A81" s="11" t="s">
        <v>1986</v>
      </c>
      <c r="B81" s="11" t="s">
        <v>1982</v>
      </c>
      <c r="C81" s="11" t="s">
        <v>2092</v>
      </c>
      <c r="D81" s="11" t="s">
        <v>457</v>
      </c>
      <c r="E81" s="11" t="s">
        <v>513</v>
      </c>
      <c r="F81" s="11" t="s">
        <v>455</v>
      </c>
      <c r="G81" s="11" t="s">
        <v>454</v>
      </c>
      <c r="H81" s="11" t="s">
        <v>268</v>
      </c>
      <c r="I81" s="11" t="s">
        <v>267</v>
      </c>
      <c r="J81" s="10" t="s">
        <v>36</v>
      </c>
      <c r="K81" s="18" t="s">
        <v>55</v>
      </c>
      <c r="L81" s="10" t="s">
        <v>38</v>
      </c>
      <c r="M81" s="17">
        <v>2340000000</v>
      </c>
      <c r="N81" s="17">
        <v>0</v>
      </c>
      <c r="O81" s="17">
        <v>2340000000</v>
      </c>
      <c r="P81" s="17">
        <v>0</v>
      </c>
      <c r="Q81" s="10" t="s">
        <v>2091</v>
      </c>
      <c r="R81" s="10" t="s">
        <v>1986</v>
      </c>
      <c r="S81" s="10" t="s">
        <v>2090</v>
      </c>
    </row>
    <row r="82" spans="1:19" ht="77.25" hidden="1" x14ac:dyDescent="0.25">
      <c r="A82" s="11" t="s">
        <v>2087</v>
      </c>
      <c r="B82" s="11" t="s">
        <v>1982</v>
      </c>
      <c r="C82" s="11" t="s">
        <v>2089</v>
      </c>
      <c r="D82" s="11" t="s">
        <v>457</v>
      </c>
      <c r="E82" s="11" t="s">
        <v>513</v>
      </c>
      <c r="F82" s="11" t="s">
        <v>455</v>
      </c>
      <c r="G82" s="11" t="s">
        <v>454</v>
      </c>
      <c r="H82" s="11" t="s">
        <v>268</v>
      </c>
      <c r="I82" s="11" t="s">
        <v>267</v>
      </c>
      <c r="J82" s="10" t="s">
        <v>36</v>
      </c>
      <c r="K82" s="18" t="s">
        <v>55</v>
      </c>
      <c r="L82" s="10" t="s">
        <v>38</v>
      </c>
      <c r="M82" s="17">
        <v>13000000000</v>
      </c>
      <c r="N82" s="17">
        <v>0</v>
      </c>
      <c r="O82" s="17">
        <v>13000000000</v>
      </c>
      <c r="P82" s="17">
        <v>0</v>
      </c>
      <c r="Q82" s="10" t="s">
        <v>2088</v>
      </c>
      <c r="R82" s="10" t="s">
        <v>2087</v>
      </c>
      <c r="S82" s="10" t="s">
        <v>2086</v>
      </c>
    </row>
    <row r="83" spans="1:19" ht="77.25" hidden="1" x14ac:dyDescent="0.25">
      <c r="A83" s="11" t="s">
        <v>1852</v>
      </c>
      <c r="B83" s="11" t="s">
        <v>1982</v>
      </c>
      <c r="C83" s="11" t="s">
        <v>2085</v>
      </c>
      <c r="D83" s="11" t="s">
        <v>457</v>
      </c>
      <c r="E83" s="11" t="s">
        <v>513</v>
      </c>
      <c r="F83" s="11" t="s">
        <v>455</v>
      </c>
      <c r="G83" s="11" t="s">
        <v>454</v>
      </c>
      <c r="H83" s="11" t="s">
        <v>268</v>
      </c>
      <c r="I83" s="11" t="s">
        <v>267</v>
      </c>
      <c r="J83" s="10" t="s">
        <v>36</v>
      </c>
      <c r="K83" s="18" t="s">
        <v>55</v>
      </c>
      <c r="L83" s="10" t="s">
        <v>38</v>
      </c>
      <c r="M83" s="17">
        <v>3249180649</v>
      </c>
      <c r="N83" s="17">
        <v>0</v>
      </c>
      <c r="O83" s="17">
        <v>3249180649</v>
      </c>
      <c r="P83" s="17">
        <v>0</v>
      </c>
      <c r="Q83" s="10" t="s">
        <v>2084</v>
      </c>
      <c r="R83" s="10" t="s">
        <v>1852</v>
      </c>
      <c r="S83" s="10" t="s">
        <v>2083</v>
      </c>
    </row>
    <row r="84" spans="1:19" ht="77.25" hidden="1" x14ac:dyDescent="0.25">
      <c r="A84" s="11" t="s">
        <v>2080</v>
      </c>
      <c r="B84" s="11" t="s">
        <v>1982</v>
      </c>
      <c r="C84" s="11" t="s">
        <v>2082</v>
      </c>
      <c r="D84" s="11" t="s">
        <v>457</v>
      </c>
      <c r="E84" s="11" t="s">
        <v>513</v>
      </c>
      <c r="F84" s="11" t="s">
        <v>455</v>
      </c>
      <c r="G84" s="11" t="s">
        <v>454</v>
      </c>
      <c r="H84" s="11" t="s">
        <v>268</v>
      </c>
      <c r="I84" s="11" t="s">
        <v>267</v>
      </c>
      <c r="J84" s="10" t="s">
        <v>36</v>
      </c>
      <c r="K84" s="18" t="s">
        <v>55</v>
      </c>
      <c r="L84" s="10" t="s">
        <v>38</v>
      </c>
      <c r="M84" s="17">
        <v>8945294468.2199993</v>
      </c>
      <c r="N84" s="17">
        <v>0</v>
      </c>
      <c r="O84" s="17">
        <v>8945294468.2199993</v>
      </c>
      <c r="P84" s="17">
        <v>0</v>
      </c>
      <c r="Q84" s="10" t="s">
        <v>2081</v>
      </c>
      <c r="R84" s="10" t="s">
        <v>2080</v>
      </c>
      <c r="S84" s="10" t="s">
        <v>2079</v>
      </c>
    </row>
    <row r="85" spans="1:19" ht="51.75" hidden="1" x14ac:dyDescent="0.25">
      <c r="A85" s="11" t="s">
        <v>2076</v>
      </c>
      <c r="B85" s="11" t="s">
        <v>1982</v>
      </c>
      <c r="C85" s="11" t="s">
        <v>2078</v>
      </c>
      <c r="D85" s="11" t="s">
        <v>457</v>
      </c>
      <c r="E85" s="11" t="s">
        <v>513</v>
      </c>
      <c r="F85" s="11" t="s">
        <v>455</v>
      </c>
      <c r="G85" s="11" t="s">
        <v>454</v>
      </c>
      <c r="H85" s="11" t="s">
        <v>97</v>
      </c>
      <c r="I85" s="11" t="s">
        <v>855</v>
      </c>
      <c r="J85" s="10" t="s">
        <v>36</v>
      </c>
      <c r="K85" s="18" t="s">
        <v>55</v>
      </c>
      <c r="L85" s="10" t="s">
        <v>38</v>
      </c>
      <c r="M85" s="17">
        <v>89664120</v>
      </c>
      <c r="N85" s="17">
        <v>0</v>
      </c>
      <c r="O85" s="17">
        <v>89664120</v>
      </c>
      <c r="P85" s="17">
        <v>0</v>
      </c>
      <c r="Q85" s="10" t="s">
        <v>2077</v>
      </c>
      <c r="R85" s="10" t="s">
        <v>2076</v>
      </c>
      <c r="S85" s="10" t="s">
        <v>1689</v>
      </c>
    </row>
    <row r="86" spans="1:19" ht="77.25" hidden="1" x14ac:dyDescent="0.25">
      <c r="A86" s="11" t="s">
        <v>2070</v>
      </c>
      <c r="B86" s="11" t="s">
        <v>1982</v>
      </c>
      <c r="C86" s="11" t="s">
        <v>2075</v>
      </c>
      <c r="D86" s="11" t="s">
        <v>457</v>
      </c>
      <c r="E86" s="11" t="s">
        <v>513</v>
      </c>
      <c r="F86" s="11" t="s">
        <v>455</v>
      </c>
      <c r="G86" s="11" t="s">
        <v>454</v>
      </c>
      <c r="H86" s="11" t="s">
        <v>268</v>
      </c>
      <c r="I86" s="11" t="s">
        <v>267</v>
      </c>
      <c r="J86" s="10" t="s">
        <v>36</v>
      </c>
      <c r="K86" s="18" t="s">
        <v>55</v>
      </c>
      <c r="L86" s="10" t="s">
        <v>38</v>
      </c>
      <c r="M86" s="17">
        <v>1934745079.1500001</v>
      </c>
      <c r="N86" s="17">
        <v>0</v>
      </c>
      <c r="O86" s="17">
        <v>1934745079.1500001</v>
      </c>
      <c r="P86" s="17">
        <v>0</v>
      </c>
      <c r="Q86" s="10" t="s">
        <v>2074</v>
      </c>
      <c r="R86" s="10" t="s">
        <v>2072</v>
      </c>
      <c r="S86" s="10" t="s">
        <v>2073</v>
      </c>
    </row>
    <row r="87" spans="1:19" ht="51.75" hidden="1" x14ac:dyDescent="0.25">
      <c r="A87" s="11" t="s">
        <v>2072</v>
      </c>
      <c r="B87" s="11" t="s">
        <v>1982</v>
      </c>
      <c r="C87" s="11" t="s">
        <v>2071</v>
      </c>
      <c r="D87" s="11" t="s">
        <v>457</v>
      </c>
      <c r="E87" s="11" t="s">
        <v>513</v>
      </c>
      <c r="F87" s="11" t="s">
        <v>455</v>
      </c>
      <c r="G87" s="11" t="s">
        <v>454</v>
      </c>
      <c r="H87" s="11" t="s">
        <v>97</v>
      </c>
      <c r="I87" s="11" t="s">
        <v>855</v>
      </c>
      <c r="J87" s="10" t="s">
        <v>36</v>
      </c>
      <c r="K87" s="18" t="s">
        <v>55</v>
      </c>
      <c r="L87" s="10" t="s">
        <v>38</v>
      </c>
      <c r="M87" s="17">
        <v>122500000</v>
      </c>
      <c r="N87" s="17">
        <v>0</v>
      </c>
      <c r="O87" s="17">
        <v>122500000</v>
      </c>
      <c r="P87" s="17">
        <v>0</v>
      </c>
      <c r="Q87" s="10" t="s">
        <v>855</v>
      </c>
      <c r="R87" s="10" t="s">
        <v>2070</v>
      </c>
      <c r="S87" s="10" t="s">
        <v>1947</v>
      </c>
    </row>
    <row r="88" spans="1:19" ht="77.25" hidden="1" x14ac:dyDescent="0.25">
      <c r="A88" s="11" t="s">
        <v>2067</v>
      </c>
      <c r="B88" s="11" t="s">
        <v>1982</v>
      </c>
      <c r="C88" s="11" t="s">
        <v>2069</v>
      </c>
      <c r="D88" s="11" t="s">
        <v>457</v>
      </c>
      <c r="E88" s="11" t="s">
        <v>513</v>
      </c>
      <c r="F88" s="11" t="s">
        <v>455</v>
      </c>
      <c r="G88" s="11" t="s">
        <v>454</v>
      </c>
      <c r="H88" s="11" t="s">
        <v>268</v>
      </c>
      <c r="I88" s="11" t="s">
        <v>267</v>
      </c>
      <c r="J88" s="10" t="s">
        <v>36</v>
      </c>
      <c r="K88" s="18" t="s">
        <v>55</v>
      </c>
      <c r="L88" s="10" t="s">
        <v>38</v>
      </c>
      <c r="M88" s="17">
        <v>6499950600</v>
      </c>
      <c r="N88" s="17">
        <v>0</v>
      </c>
      <c r="O88" s="17">
        <v>6499950600</v>
      </c>
      <c r="P88" s="17">
        <v>0</v>
      </c>
      <c r="Q88" s="10" t="s">
        <v>2068</v>
      </c>
      <c r="R88" s="10" t="s">
        <v>2067</v>
      </c>
      <c r="S88" s="10" t="s">
        <v>2066</v>
      </c>
    </row>
    <row r="89" spans="1:19" ht="77.25" hidden="1" x14ac:dyDescent="0.25">
      <c r="A89" s="11" t="s">
        <v>2063</v>
      </c>
      <c r="B89" s="11" t="s">
        <v>1982</v>
      </c>
      <c r="C89" s="11" t="s">
        <v>2065</v>
      </c>
      <c r="D89" s="11" t="s">
        <v>457</v>
      </c>
      <c r="E89" s="11" t="s">
        <v>513</v>
      </c>
      <c r="F89" s="11" t="s">
        <v>455</v>
      </c>
      <c r="G89" s="11" t="s">
        <v>454</v>
      </c>
      <c r="H89" s="11" t="s">
        <v>268</v>
      </c>
      <c r="I89" s="11" t="s">
        <v>267</v>
      </c>
      <c r="J89" s="10" t="s">
        <v>36</v>
      </c>
      <c r="K89" s="18" t="s">
        <v>55</v>
      </c>
      <c r="L89" s="10" t="s">
        <v>38</v>
      </c>
      <c r="M89" s="17">
        <v>1917500000</v>
      </c>
      <c r="N89" s="17">
        <v>0</v>
      </c>
      <c r="O89" s="17">
        <v>1917500000</v>
      </c>
      <c r="P89" s="17">
        <v>0</v>
      </c>
      <c r="Q89" s="10" t="s">
        <v>2064</v>
      </c>
      <c r="R89" s="10" t="s">
        <v>2063</v>
      </c>
      <c r="S89" s="10" t="s">
        <v>2062</v>
      </c>
    </row>
    <row r="90" spans="1:19" ht="77.25" hidden="1" x14ac:dyDescent="0.25">
      <c r="A90" s="11" t="s">
        <v>1772</v>
      </c>
      <c r="B90" s="11" t="s">
        <v>1982</v>
      </c>
      <c r="C90" s="11" t="s">
        <v>2061</v>
      </c>
      <c r="D90" s="11" t="s">
        <v>457</v>
      </c>
      <c r="E90" s="11" t="s">
        <v>513</v>
      </c>
      <c r="F90" s="11" t="s">
        <v>455</v>
      </c>
      <c r="G90" s="11" t="s">
        <v>454</v>
      </c>
      <c r="H90" s="11" t="s">
        <v>268</v>
      </c>
      <c r="I90" s="11" t="s">
        <v>267</v>
      </c>
      <c r="J90" s="10" t="s">
        <v>36</v>
      </c>
      <c r="K90" s="18" t="s">
        <v>55</v>
      </c>
      <c r="L90" s="10" t="s">
        <v>38</v>
      </c>
      <c r="M90" s="17">
        <v>2470000000</v>
      </c>
      <c r="N90" s="17">
        <v>0</v>
      </c>
      <c r="O90" s="17">
        <v>2470000000</v>
      </c>
      <c r="P90" s="17">
        <v>0</v>
      </c>
      <c r="Q90" s="10" t="s">
        <v>2060</v>
      </c>
      <c r="R90" s="10" t="s">
        <v>1772</v>
      </c>
      <c r="S90" s="10" t="s">
        <v>2059</v>
      </c>
    </row>
    <row r="91" spans="1:19" ht="77.25" hidden="1" x14ac:dyDescent="0.25">
      <c r="A91" s="11" t="s">
        <v>1721</v>
      </c>
      <c r="B91" s="11" t="s">
        <v>1982</v>
      </c>
      <c r="C91" s="11" t="s">
        <v>2058</v>
      </c>
      <c r="D91" s="11" t="s">
        <v>457</v>
      </c>
      <c r="E91" s="11" t="s">
        <v>513</v>
      </c>
      <c r="F91" s="11" t="s">
        <v>455</v>
      </c>
      <c r="G91" s="11" t="s">
        <v>454</v>
      </c>
      <c r="H91" s="11" t="s">
        <v>270</v>
      </c>
      <c r="I91" s="11" t="s">
        <v>269</v>
      </c>
      <c r="J91" s="10" t="s">
        <v>36</v>
      </c>
      <c r="K91" s="18" t="s">
        <v>55</v>
      </c>
      <c r="L91" s="10" t="s">
        <v>38</v>
      </c>
      <c r="M91" s="17">
        <v>2106141206.4000001</v>
      </c>
      <c r="N91" s="17">
        <v>0</v>
      </c>
      <c r="O91" s="17">
        <v>2106141206.4000001</v>
      </c>
      <c r="P91" s="17">
        <v>0</v>
      </c>
      <c r="Q91" s="10" t="s">
        <v>2057</v>
      </c>
      <c r="R91" s="10" t="s">
        <v>1721</v>
      </c>
      <c r="S91" s="10" t="s">
        <v>2056</v>
      </c>
    </row>
    <row r="92" spans="1:19" ht="77.25" hidden="1" x14ac:dyDescent="0.25">
      <c r="A92" s="11" t="s">
        <v>1724</v>
      </c>
      <c r="B92" s="11" t="s">
        <v>1982</v>
      </c>
      <c r="C92" s="11" t="s">
        <v>2055</v>
      </c>
      <c r="D92" s="11" t="s">
        <v>457</v>
      </c>
      <c r="E92" s="11" t="s">
        <v>513</v>
      </c>
      <c r="F92" s="11" t="s">
        <v>455</v>
      </c>
      <c r="G92" s="11" t="s">
        <v>454</v>
      </c>
      <c r="H92" s="11" t="s">
        <v>270</v>
      </c>
      <c r="I92" s="11" t="s">
        <v>269</v>
      </c>
      <c r="J92" s="10" t="s">
        <v>36</v>
      </c>
      <c r="K92" s="18" t="s">
        <v>55</v>
      </c>
      <c r="L92" s="10" t="s">
        <v>38</v>
      </c>
      <c r="M92" s="17">
        <v>1643428365.5999999</v>
      </c>
      <c r="N92" s="17">
        <v>0</v>
      </c>
      <c r="O92" s="17">
        <v>1643428365.5999999</v>
      </c>
      <c r="P92" s="17">
        <v>0</v>
      </c>
      <c r="Q92" s="10" t="s">
        <v>2050</v>
      </c>
      <c r="R92" s="10" t="s">
        <v>1724</v>
      </c>
      <c r="S92" s="10" t="s">
        <v>2054</v>
      </c>
    </row>
    <row r="93" spans="1:19" ht="77.25" hidden="1" x14ac:dyDescent="0.25">
      <c r="A93" s="11" t="s">
        <v>1228</v>
      </c>
      <c r="B93" s="11" t="s">
        <v>1982</v>
      </c>
      <c r="C93" s="11" t="s">
        <v>2053</v>
      </c>
      <c r="D93" s="11" t="s">
        <v>457</v>
      </c>
      <c r="E93" s="11" t="s">
        <v>513</v>
      </c>
      <c r="F93" s="11" t="s">
        <v>455</v>
      </c>
      <c r="G93" s="11" t="s">
        <v>454</v>
      </c>
      <c r="H93" s="11" t="s">
        <v>270</v>
      </c>
      <c r="I93" s="11" t="s">
        <v>269</v>
      </c>
      <c r="J93" s="10" t="s">
        <v>36</v>
      </c>
      <c r="K93" s="18" t="s">
        <v>55</v>
      </c>
      <c r="L93" s="10" t="s">
        <v>38</v>
      </c>
      <c r="M93" s="17">
        <v>2712454584</v>
      </c>
      <c r="N93" s="17">
        <v>0</v>
      </c>
      <c r="O93" s="17">
        <v>2712454584</v>
      </c>
      <c r="P93" s="17">
        <v>0</v>
      </c>
      <c r="Q93" s="10" t="s">
        <v>2050</v>
      </c>
      <c r="R93" s="10" t="s">
        <v>1228</v>
      </c>
      <c r="S93" s="10" t="s">
        <v>2052</v>
      </c>
    </row>
    <row r="94" spans="1:19" ht="77.25" hidden="1" x14ac:dyDescent="0.25">
      <c r="A94" s="11" t="s">
        <v>1900</v>
      </c>
      <c r="B94" s="11" t="s">
        <v>1982</v>
      </c>
      <c r="C94" s="11" t="s">
        <v>2051</v>
      </c>
      <c r="D94" s="11" t="s">
        <v>457</v>
      </c>
      <c r="E94" s="11" t="s">
        <v>513</v>
      </c>
      <c r="F94" s="11" t="s">
        <v>455</v>
      </c>
      <c r="G94" s="11" t="s">
        <v>454</v>
      </c>
      <c r="H94" s="11" t="s">
        <v>270</v>
      </c>
      <c r="I94" s="11" t="s">
        <v>269</v>
      </c>
      <c r="J94" s="10" t="s">
        <v>36</v>
      </c>
      <c r="K94" s="18" t="s">
        <v>55</v>
      </c>
      <c r="L94" s="10" t="s">
        <v>38</v>
      </c>
      <c r="M94" s="17">
        <v>2281652973.5999999</v>
      </c>
      <c r="N94" s="17">
        <v>0</v>
      </c>
      <c r="O94" s="17">
        <v>2281652973.5999999</v>
      </c>
      <c r="P94" s="17">
        <v>0</v>
      </c>
      <c r="Q94" s="10" t="s">
        <v>2050</v>
      </c>
      <c r="R94" s="10" t="s">
        <v>1900</v>
      </c>
      <c r="S94" s="10" t="s">
        <v>2049</v>
      </c>
    </row>
    <row r="95" spans="1:19" ht="64.5" hidden="1" x14ac:dyDescent="0.25">
      <c r="A95" s="11" t="s">
        <v>1882</v>
      </c>
      <c r="B95" s="11" t="s">
        <v>1982</v>
      </c>
      <c r="C95" s="11" t="s">
        <v>2048</v>
      </c>
      <c r="D95" s="11" t="s">
        <v>457</v>
      </c>
      <c r="E95" s="11" t="s">
        <v>513</v>
      </c>
      <c r="F95" s="11" t="s">
        <v>455</v>
      </c>
      <c r="G95" s="11" t="s">
        <v>454</v>
      </c>
      <c r="H95" s="11" t="s">
        <v>100</v>
      </c>
      <c r="I95" s="11" t="s">
        <v>520</v>
      </c>
      <c r="J95" s="10" t="s">
        <v>36</v>
      </c>
      <c r="K95" s="18" t="s">
        <v>55</v>
      </c>
      <c r="L95" s="10" t="s">
        <v>38</v>
      </c>
      <c r="M95" s="17">
        <v>77337052</v>
      </c>
      <c r="N95" s="17">
        <v>0</v>
      </c>
      <c r="O95" s="17">
        <v>77337052</v>
      </c>
      <c r="P95" s="17">
        <v>0</v>
      </c>
      <c r="Q95" s="10" t="s">
        <v>2047</v>
      </c>
      <c r="R95" s="10" t="s">
        <v>1882</v>
      </c>
      <c r="S95" s="10" t="s">
        <v>1825</v>
      </c>
    </row>
    <row r="96" spans="1:19" ht="51.75" hidden="1" x14ac:dyDescent="0.25">
      <c r="A96" s="11" t="s">
        <v>1887</v>
      </c>
      <c r="B96" s="11" t="s">
        <v>1982</v>
      </c>
      <c r="C96" s="11" t="s">
        <v>2046</v>
      </c>
      <c r="D96" s="11" t="s">
        <v>457</v>
      </c>
      <c r="E96" s="11" t="s">
        <v>513</v>
      </c>
      <c r="F96" s="11" t="s">
        <v>455</v>
      </c>
      <c r="G96" s="11" t="s">
        <v>454</v>
      </c>
      <c r="H96" s="11" t="s">
        <v>97</v>
      </c>
      <c r="I96" s="11" t="s">
        <v>855</v>
      </c>
      <c r="J96" s="10" t="s">
        <v>36</v>
      </c>
      <c r="K96" s="18" t="s">
        <v>55</v>
      </c>
      <c r="L96" s="10" t="s">
        <v>38</v>
      </c>
      <c r="M96" s="17">
        <v>92040000</v>
      </c>
      <c r="N96" s="17">
        <v>0</v>
      </c>
      <c r="O96" s="17">
        <v>92040000</v>
      </c>
      <c r="P96" s="17">
        <v>0</v>
      </c>
      <c r="Q96" s="10" t="s">
        <v>2045</v>
      </c>
      <c r="R96" s="10" t="s">
        <v>1887</v>
      </c>
      <c r="S96" s="10" t="s">
        <v>1875</v>
      </c>
    </row>
    <row r="97" spans="1:19" ht="64.5" hidden="1" x14ac:dyDescent="0.25">
      <c r="A97" s="11" t="s">
        <v>1718</v>
      </c>
      <c r="B97" s="11" t="s">
        <v>1982</v>
      </c>
      <c r="C97" s="11" t="s">
        <v>2044</v>
      </c>
      <c r="D97" s="11" t="s">
        <v>457</v>
      </c>
      <c r="E97" s="11" t="s">
        <v>513</v>
      </c>
      <c r="F97" s="11" t="s">
        <v>455</v>
      </c>
      <c r="G97" s="11" t="s">
        <v>454</v>
      </c>
      <c r="H97" s="11" t="s">
        <v>100</v>
      </c>
      <c r="I97" s="11" t="s">
        <v>520</v>
      </c>
      <c r="J97" s="10" t="s">
        <v>36</v>
      </c>
      <c r="K97" s="18" t="s">
        <v>55</v>
      </c>
      <c r="L97" s="10" t="s">
        <v>38</v>
      </c>
      <c r="M97" s="17">
        <v>51982736</v>
      </c>
      <c r="N97" s="17">
        <v>0</v>
      </c>
      <c r="O97" s="17">
        <v>51982736</v>
      </c>
      <c r="P97" s="17">
        <v>0</v>
      </c>
      <c r="Q97" s="10" t="s">
        <v>2043</v>
      </c>
      <c r="R97" s="10" t="s">
        <v>1718</v>
      </c>
      <c r="S97" s="10" t="s">
        <v>1831</v>
      </c>
    </row>
    <row r="98" spans="1:19" ht="64.5" hidden="1" x14ac:dyDescent="0.25">
      <c r="A98" s="11" t="s">
        <v>1733</v>
      </c>
      <c r="B98" s="11" t="s">
        <v>1982</v>
      </c>
      <c r="C98" s="11" t="s">
        <v>2042</v>
      </c>
      <c r="D98" s="11" t="s">
        <v>457</v>
      </c>
      <c r="E98" s="11" t="s">
        <v>513</v>
      </c>
      <c r="F98" s="11" t="s">
        <v>455</v>
      </c>
      <c r="G98" s="11" t="s">
        <v>454</v>
      </c>
      <c r="H98" s="11" t="s">
        <v>100</v>
      </c>
      <c r="I98" s="11" t="s">
        <v>520</v>
      </c>
      <c r="J98" s="10" t="s">
        <v>36</v>
      </c>
      <c r="K98" s="18" t="s">
        <v>55</v>
      </c>
      <c r="L98" s="10" t="s">
        <v>38</v>
      </c>
      <c r="M98" s="17">
        <v>52669899</v>
      </c>
      <c r="N98" s="17">
        <v>0</v>
      </c>
      <c r="O98" s="17">
        <v>52669899</v>
      </c>
      <c r="P98" s="17">
        <v>0</v>
      </c>
      <c r="Q98" s="10" t="s">
        <v>2041</v>
      </c>
      <c r="R98" s="10" t="s">
        <v>1733</v>
      </c>
      <c r="S98" s="10" t="s">
        <v>1816</v>
      </c>
    </row>
    <row r="99" spans="1:19" ht="39" hidden="1" x14ac:dyDescent="0.25">
      <c r="A99" s="11" t="s">
        <v>1884</v>
      </c>
      <c r="B99" s="11" t="s">
        <v>1982</v>
      </c>
      <c r="C99" s="11" t="s">
        <v>2040</v>
      </c>
      <c r="D99" s="11" t="s">
        <v>457</v>
      </c>
      <c r="E99" s="11" t="s">
        <v>513</v>
      </c>
      <c r="F99" s="11" t="s">
        <v>455</v>
      </c>
      <c r="G99" s="11" t="s">
        <v>454</v>
      </c>
      <c r="H99" s="11" t="s">
        <v>341</v>
      </c>
      <c r="I99" s="11" t="s">
        <v>340</v>
      </c>
      <c r="J99" s="10" t="s">
        <v>36</v>
      </c>
      <c r="K99" s="18" t="s">
        <v>37</v>
      </c>
      <c r="L99" s="10" t="s">
        <v>38</v>
      </c>
      <c r="M99" s="17">
        <v>30940000</v>
      </c>
      <c r="N99" s="17">
        <v>0</v>
      </c>
      <c r="O99" s="17">
        <v>30940000</v>
      </c>
      <c r="P99" s="17">
        <v>0</v>
      </c>
      <c r="Q99" s="10" t="s">
        <v>2039</v>
      </c>
      <c r="R99" s="10" t="s">
        <v>1884</v>
      </c>
      <c r="S99" s="10" t="s">
        <v>1975</v>
      </c>
    </row>
    <row r="100" spans="1:19" ht="64.5" hidden="1" x14ac:dyDescent="0.25">
      <c r="A100" s="11" t="s">
        <v>2036</v>
      </c>
      <c r="B100" s="11" t="s">
        <v>1982</v>
      </c>
      <c r="C100" s="11" t="s">
        <v>2038</v>
      </c>
      <c r="D100" s="11" t="s">
        <v>457</v>
      </c>
      <c r="E100" s="11" t="s">
        <v>513</v>
      </c>
      <c r="F100" s="11" t="s">
        <v>455</v>
      </c>
      <c r="G100" s="11" t="s">
        <v>454</v>
      </c>
      <c r="H100" s="11" t="s">
        <v>100</v>
      </c>
      <c r="I100" s="11" t="s">
        <v>520</v>
      </c>
      <c r="J100" s="10" t="s">
        <v>36</v>
      </c>
      <c r="K100" s="18" t="s">
        <v>55</v>
      </c>
      <c r="L100" s="10" t="s">
        <v>38</v>
      </c>
      <c r="M100" s="17">
        <v>44316506</v>
      </c>
      <c r="N100" s="17">
        <v>0</v>
      </c>
      <c r="O100" s="17">
        <v>44316506</v>
      </c>
      <c r="P100" s="17">
        <v>0</v>
      </c>
      <c r="Q100" s="10" t="s">
        <v>2037</v>
      </c>
      <c r="R100" s="10" t="s">
        <v>2036</v>
      </c>
      <c r="S100" s="10" t="s">
        <v>1795</v>
      </c>
    </row>
    <row r="101" spans="1:19" ht="26.25" hidden="1" x14ac:dyDescent="0.25">
      <c r="A101" s="11" t="s">
        <v>1754</v>
      </c>
      <c r="B101" s="11" t="s">
        <v>1982</v>
      </c>
      <c r="C101" s="11" t="s">
        <v>2035</v>
      </c>
      <c r="D101" s="11" t="s">
        <v>457</v>
      </c>
      <c r="E101" s="11" t="s">
        <v>513</v>
      </c>
      <c r="F101" s="11" t="s">
        <v>455</v>
      </c>
      <c r="G101" s="11" t="s">
        <v>454</v>
      </c>
      <c r="H101" s="11" t="s">
        <v>343</v>
      </c>
      <c r="I101" s="11" t="s">
        <v>342</v>
      </c>
      <c r="J101" s="10" t="s">
        <v>36</v>
      </c>
      <c r="K101" s="18" t="s">
        <v>37</v>
      </c>
      <c r="L101" s="10" t="s">
        <v>38</v>
      </c>
      <c r="M101" s="17">
        <v>65000000</v>
      </c>
      <c r="N101" s="17">
        <v>0</v>
      </c>
      <c r="O101" s="17">
        <v>65000000</v>
      </c>
      <c r="P101" s="17">
        <v>0</v>
      </c>
      <c r="Q101" s="10" t="s">
        <v>2034</v>
      </c>
      <c r="R101" s="10" t="s">
        <v>1754</v>
      </c>
      <c r="S101" s="10" t="s">
        <v>2017</v>
      </c>
    </row>
    <row r="102" spans="1:19" ht="77.25" hidden="1" x14ac:dyDescent="0.25">
      <c r="A102" s="11" t="s">
        <v>1762</v>
      </c>
      <c r="B102" s="11" t="s">
        <v>1982</v>
      </c>
      <c r="C102" s="11" t="s">
        <v>2033</v>
      </c>
      <c r="D102" s="11" t="s">
        <v>457</v>
      </c>
      <c r="E102" s="11" t="s">
        <v>513</v>
      </c>
      <c r="F102" s="11" t="s">
        <v>455</v>
      </c>
      <c r="G102" s="11" t="s">
        <v>454</v>
      </c>
      <c r="H102" s="11" t="s">
        <v>89</v>
      </c>
      <c r="I102" s="11" t="s">
        <v>87</v>
      </c>
      <c r="J102" s="10" t="s">
        <v>36</v>
      </c>
      <c r="K102" s="18" t="s">
        <v>55</v>
      </c>
      <c r="L102" s="10" t="s">
        <v>38</v>
      </c>
      <c r="M102" s="17">
        <v>71400000</v>
      </c>
      <c r="N102" s="17">
        <v>0</v>
      </c>
      <c r="O102" s="17">
        <v>71400000</v>
      </c>
      <c r="P102" s="17">
        <v>0</v>
      </c>
      <c r="Q102" s="10" t="s">
        <v>2032</v>
      </c>
      <c r="R102" s="10" t="s">
        <v>1762</v>
      </c>
      <c r="S102" s="10" t="s">
        <v>1155</v>
      </c>
    </row>
    <row r="103" spans="1:19" ht="77.25" hidden="1" x14ac:dyDescent="0.25">
      <c r="A103" s="11" t="s">
        <v>1758</v>
      </c>
      <c r="B103" s="11" t="s">
        <v>1982</v>
      </c>
      <c r="C103" s="11" t="s">
        <v>2031</v>
      </c>
      <c r="D103" s="11" t="s">
        <v>457</v>
      </c>
      <c r="E103" s="11" t="s">
        <v>513</v>
      </c>
      <c r="F103" s="11" t="s">
        <v>455</v>
      </c>
      <c r="G103" s="11" t="s">
        <v>454</v>
      </c>
      <c r="H103" s="11" t="s">
        <v>89</v>
      </c>
      <c r="I103" s="11" t="s">
        <v>87</v>
      </c>
      <c r="J103" s="10" t="s">
        <v>36</v>
      </c>
      <c r="K103" s="18" t="s">
        <v>55</v>
      </c>
      <c r="L103" s="10" t="s">
        <v>38</v>
      </c>
      <c r="M103" s="17">
        <v>53838400</v>
      </c>
      <c r="N103" s="17">
        <v>0</v>
      </c>
      <c r="O103" s="17">
        <v>53838400</v>
      </c>
      <c r="P103" s="17">
        <v>0</v>
      </c>
      <c r="Q103" s="10" t="s">
        <v>2030</v>
      </c>
      <c r="R103" s="10" t="s">
        <v>1758</v>
      </c>
      <c r="S103" s="10" t="s">
        <v>1237</v>
      </c>
    </row>
    <row r="104" spans="1:19" ht="77.25" hidden="1" x14ac:dyDescent="0.25">
      <c r="A104" s="11" t="s">
        <v>2027</v>
      </c>
      <c r="B104" s="11" t="s">
        <v>1982</v>
      </c>
      <c r="C104" s="11" t="s">
        <v>2029</v>
      </c>
      <c r="D104" s="11" t="s">
        <v>457</v>
      </c>
      <c r="E104" s="11" t="s">
        <v>513</v>
      </c>
      <c r="F104" s="11" t="s">
        <v>455</v>
      </c>
      <c r="G104" s="11" t="s">
        <v>454</v>
      </c>
      <c r="H104" s="11" t="s">
        <v>89</v>
      </c>
      <c r="I104" s="11" t="s">
        <v>87</v>
      </c>
      <c r="J104" s="10" t="s">
        <v>36</v>
      </c>
      <c r="K104" s="18" t="s">
        <v>55</v>
      </c>
      <c r="L104" s="10" t="s">
        <v>38</v>
      </c>
      <c r="M104" s="17">
        <v>92400000</v>
      </c>
      <c r="N104" s="17">
        <v>0</v>
      </c>
      <c r="O104" s="17">
        <v>92400000</v>
      </c>
      <c r="P104" s="17">
        <v>0</v>
      </c>
      <c r="Q104" s="10" t="s">
        <v>2028</v>
      </c>
      <c r="R104" s="10" t="s">
        <v>2027</v>
      </c>
      <c r="S104" s="10" t="s">
        <v>1246</v>
      </c>
    </row>
    <row r="105" spans="1:19" ht="77.25" hidden="1" x14ac:dyDescent="0.25">
      <c r="A105" s="11" t="s">
        <v>2024</v>
      </c>
      <c r="B105" s="11" t="s">
        <v>1982</v>
      </c>
      <c r="C105" s="11" t="s">
        <v>2026</v>
      </c>
      <c r="D105" s="11" t="s">
        <v>457</v>
      </c>
      <c r="E105" s="11" t="s">
        <v>513</v>
      </c>
      <c r="F105" s="11" t="s">
        <v>455</v>
      </c>
      <c r="G105" s="11" t="s">
        <v>454</v>
      </c>
      <c r="H105" s="11" t="s">
        <v>83</v>
      </c>
      <c r="I105" s="11" t="s">
        <v>570</v>
      </c>
      <c r="J105" s="10" t="s">
        <v>36</v>
      </c>
      <c r="K105" s="18" t="s">
        <v>55</v>
      </c>
      <c r="L105" s="10" t="s">
        <v>38</v>
      </c>
      <c r="M105" s="17">
        <v>43200000</v>
      </c>
      <c r="N105" s="17">
        <v>0</v>
      </c>
      <c r="O105" s="17">
        <v>43200000</v>
      </c>
      <c r="P105" s="17">
        <v>0</v>
      </c>
      <c r="Q105" s="10" t="s">
        <v>2025</v>
      </c>
      <c r="R105" s="10" t="s">
        <v>2024</v>
      </c>
      <c r="S105" s="10" t="s">
        <v>1189</v>
      </c>
    </row>
    <row r="106" spans="1:19" ht="77.25" hidden="1" x14ac:dyDescent="0.25">
      <c r="A106" s="11" t="s">
        <v>1906</v>
      </c>
      <c r="B106" s="11" t="s">
        <v>1982</v>
      </c>
      <c r="C106" s="11" t="s">
        <v>2023</v>
      </c>
      <c r="D106" s="11" t="s">
        <v>457</v>
      </c>
      <c r="E106" s="11" t="s">
        <v>513</v>
      </c>
      <c r="F106" s="11" t="s">
        <v>455</v>
      </c>
      <c r="G106" s="11" t="s">
        <v>454</v>
      </c>
      <c r="H106" s="11" t="s">
        <v>95</v>
      </c>
      <c r="I106" s="11" t="s">
        <v>93</v>
      </c>
      <c r="J106" s="10" t="s">
        <v>36</v>
      </c>
      <c r="K106" s="18" t="s">
        <v>55</v>
      </c>
      <c r="L106" s="10" t="s">
        <v>38</v>
      </c>
      <c r="M106" s="17">
        <v>75600000</v>
      </c>
      <c r="N106" s="17">
        <v>0</v>
      </c>
      <c r="O106" s="17">
        <v>75600000</v>
      </c>
      <c r="P106" s="17">
        <v>0</v>
      </c>
      <c r="Q106" s="10" t="s">
        <v>2022</v>
      </c>
      <c r="R106" s="10" t="s">
        <v>1906</v>
      </c>
      <c r="S106" s="10" t="s">
        <v>1254</v>
      </c>
    </row>
    <row r="107" spans="1:19" ht="77.25" hidden="1" x14ac:dyDescent="0.25">
      <c r="A107" s="11" t="s">
        <v>1914</v>
      </c>
      <c r="B107" s="11" t="s">
        <v>1982</v>
      </c>
      <c r="C107" s="11" t="s">
        <v>2021</v>
      </c>
      <c r="D107" s="11" t="s">
        <v>457</v>
      </c>
      <c r="E107" s="11" t="s">
        <v>513</v>
      </c>
      <c r="F107" s="11" t="s">
        <v>455</v>
      </c>
      <c r="G107" s="11" t="s">
        <v>454</v>
      </c>
      <c r="H107" s="11" t="s">
        <v>95</v>
      </c>
      <c r="I107" s="11" t="s">
        <v>93</v>
      </c>
      <c r="J107" s="10" t="s">
        <v>36</v>
      </c>
      <c r="K107" s="18" t="s">
        <v>55</v>
      </c>
      <c r="L107" s="10" t="s">
        <v>38</v>
      </c>
      <c r="M107" s="17">
        <v>63210000</v>
      </c>
      <c r="N107" s="17">
        <v>0</v>
      </c>
      <c r="O107" s="17">
        <v>63210000</v>
      </c>
      <c r="P107" s="17">
        <v>0</v>
      </c>
      <c r="Q107" s="10" t="s">
        <v>2020</v>
      </c>
      <c r="R107" s="10" t="s">
        <v>1914</v>
      </c>
      <c r="S107" s="10" t="s">
        <v>1822</v>
      </c>
    </row>
    <row r="108" spans="1:19" ht="77.25" hidden="1" x14ac:dyDescent="0.25">
      <c r="A108" s="11" t="s">
        <v>2017</v>
      </c>
      <c r="B108" s="11" t="s">
        <v>1982</v>
      </c>
      <c r="C108" s="11" t="s">
        <v>2019</v>
      </c>
      <c r="D108" s="11" t="s">
        <v>457</v>
      </c>
      <c r="E108" s="11" t="s">
        <v>513</v>
      </c>
      <c r="F108" s="11" t="s">
        <v>455</v>
      </c>
      <c r="G108" s="11" t="s">
        <v>454</v>
      </c>
      <c r="H108" s="11" t="s">
        <v>92</v>
      </c>
      <c r="I108" s="11" t="s">
        <v>1502</v>
      </c>
      <c r="J108" s="10" t="s">
        <v>36</v>
      </c>
      <c r="K108" s="18" t="s">
        <v>55</v>
      </c>
      <c r="L108" s="10" t="s">
        <v>38</v>
      </c>
      <c r="M108" s="17">
        <v>30000000</v>
      </c>
      <c r="N108" s="17">
        <v>0</v>
      </c>
      <c r="O108" s="17">
        <v>30000000</v>
      </c>
      <c r="P108" s="17">
        <v>0</v>
      </c>
      <c r="Q108" s="10" t="s">
        <v>2018</v>
      </c>
      <c r="R108" s="10" t="s">
        <v>2017</v>
      </c>
      <c r="S108" s="10" t="s">
        <v>1240</v>
      </c>
    </row>
    <row r="109" spans="1:19" ht="77.25" hidden="1" x14ac:dyDescent="0.25">
      <c r="A109" s="11" t="s">
        <v>2017</v>
      </c>
      <c r="B109" s="11" t="s">
        <v>1982</v>
      </c>
      <c r="C109" s="11" t="s">
        <v>2019</v>
      </c>
      <c r="D109" s="11" t="s">
        <v>457</v>
      </c>
      <c r="E109" s="11" t="s">
        <v>513</v>
      </c>
      <c r="F109" s="11" t="s">
        <v>455</v>
      </c>
      <c r="G109" s="11" t="s">
        <v>454</v>
      </c>
      <c r="H109" s="11" t="s">
        <v>95</v>
      </c>
      <c r="I109" s="11" t="s">
        <v>93</v>
      </c>
      <c r="J109" s="10" t="s">
        <v>36</v>
      </c>
      <c r="K109" s="18" t="s">
        <v>55</v>
      </c>
      <c r="L109" s="10" t="s">
        <v>38</v>
      </c>
      <c r="M109" s="17">
        <v>30000000</v>
      </c>
      <c r="N109" s="17">
        <v>0</v>
      </c>
      <c r="O109" s="17">
        <v>30000000</v>
      </c>
      <c r="P109" s="17">
        <v>0</v>
      </c>
      <c r="Q109" s="10" t="s">
        <v>2018</v>
      </c>
      <c r="R109" s="10" t="s">
        <v>2017</v>
      </c>
      <c r="S109" s="10" t="s">
        <v>1240</v>
      </c>
    </row>
    <row r="110" spans="1:19" ht="77.25" hidden="1" x14ac:dyDescent="0.25">
      <c r="A110" s="11" t="s">
        <v>1849</v>
      </c>
      <c r="B110" s="11" t="s">
        <v>1982</v>
      </c>
      <c r="C110" s="11" t="s">
        <v>2016</v>
      </c>
      <c r="D110" s="11" t="s">
        <v>457</v>
      </c>
      <c r="E110" s="11" t="s">
        <v>513</v>
      </c>
      <c r="F110" s="11" t="s">
        <v>455</v>
      </c>
      <c r="G110" s="11" t="s">
        <v>454</v>
      </c>
      <c r="H110" s="11" t="s">
        <v>95</v>
      </c>
      <c r="I110" s="11" t="s">
        <v>93</v>
      </c>
      <c r="J110" s="10" t="s">
        <v>36</v>
      </c>
      <c r="K110" s="18" t="s">
        <v>55</v>
      </c>
      <c r="L110" s="10" t="s">
        <v>38</v>
      </c>
      <c r="M110" s="17">
        <v>78246000</v>
      </c>
      <c r="N110" s="17">
        <v>0</v>
      </c>
      <c r="O110" s="17">
        <v>78246000</v>
      </c>
      <c r="P110" s="17">
        <v>0</v>
      </c>
      <c r="Q110" s="10" t="s">
        <v>2015</v>
      </c>
      <c r="R110" s="10" t="s">
        <v>1849</v>
      </c>
      <c r="S110" s="10" t="s">
        <v>1257</v>
      </c>
    </row>
    <row r="111" spans="1:19" ht="77.25" hidden="1" x14ac:dyDescent="0.25">
      <c r="A111" s="11" t="s">
        <v>2012</v>
      </c>
      <c r="B111" s="11" t="s">
        <v>1982</v>
      </c>
      <c r="C111" s="11" t="s">
        <v>2014</v>
      </c>
      <c r="D111" s="11" t="s">
        <v>457</v>
      </c>
      <c r="E111" s="11" t="s">
        <v>513</v>
      </c>
      <c r="F111" s="11" t="s">
        <v>455</v>
      </c>
      <c r="G111" s="11" t="s">
        <v>454</v>
      </c>
      <c r="H111" s="11" t="s">
        <v>83</v>
      </c>
      <c r="I111" s="11" t="s">
        <v>570</v>
      </c>
      <c r="J111" s="10" t="s">
        <v>36</v>
      </c>
      <c r="K111" s="18" t="s">
        <v>55</v>
      </c>
      <c r="L111" s="10" t="s">
        <v>38</v>
      </c>
      <c r="M111" s="17">
        <v>92579000</v>
      </c>
      <c r="N111" s="17">
        <v>0</v>
      </c>
      <c r="O111" s="17">
        <v>92579000</v>
      </c>
      <c r="P111" s="17">
        <v>0</v>
      </c>
      <c r="Q111" s="10" t="s">
        <v>2013</v>
      </c>
      <c r="R111" s="10" t="s">
        <v>2012</v>
      </c>
      <c r="S111" s="10" t="s">
        <v>1828</v>
      </c>
    </row>
    <row r="112" spans="1:19" ht="77.25" hidden="1" x14ac:dyDescent="0.25">
      <c r="A112" s="11" t="s">
        <v>2009</v>
      </c>
      <c r="B112" s="11" t="s">
        <v>1982</v>
      </c>
      <c r="C112" s="11" t="s">
        <v>2011</v>
      </c>
      <c r="D112" s="11" t="s">
        <v>457</v>
      </c>
      <c r="E112" s="11" t="s">
        <v>513</v>
      </c>
      <c r="F112" s="11" t="s">
        <v>455</v>
      </c>
      <c r="G112" s="11" t="s">
        <v>454</v>
      </c>
      <c r="H112" s="11" t="s">
        <v>92</v>
      </c>
      <c r="I112" s="11" t="s">
        <v>1502</v>
      </c>
      <c r="J112" s="10" t="s">
        <v>36</v>
      </c>
      <c r="K112" s="18" t="s">
        <v>55</v>
      </c>
      <c r="L112" s="10" t="s">
        <v>38</v>
      </c>
      <c r="M112" s="17">
        <v>69552000</v>
      </c>
      <c r="N112" s="17">
        <v>0</v>
      </c>
      <c r="O112" s="17">
        <v>69552000</v>
      </c>
      <c r="P112" s="17">
        <v>0</v>
      </c>
      <c r="Q112" s="10" t="s">
        <v>2010</v>
      </c>
      <c r="R112" s="10" t="s">
        <v>2009</v>
      </c>
      <c r="S112" s="10" t="s">
        <v>1177</v>
      </c>
    </row>
    <row r="113" spans="1:19" ht="90" hidden="1" x14ac:dyDescent="0.25">
      <c r="A113" s="11" t="s">
        <v>1940</v>
      </c>
      <c r="B113" s="11" t="s">
        <v>1982</v>
      </c>
      <c r="C113" s="11" t="s">
        <v>2008</v>
      </c>
      <c r="D113" s="11" t="s">
        <v>457</v>
      </c>
      <c r="E113" s="11" t="s">
        <v>513</v>
      </c>
      <c r="F113" s="11" t="s">
        <v>455</v>
      </c>
      <c r="G113" s="11" t="s">
        <v>454</v>
      </c>
      <c r="H113" s="11" t="s">
        <v>268</v>
      </c>
      <c r="I113" s="11" t="s">
        <v>267</v>
      </c>
      <c r="J113" s="10" t="s">
        <v>36</v>
      </c>
      <c r="K113" s="10" t="s">
        <v>708</v>
      </c>
      <c r="L113" s="10" t="s">
        <v>38</v>
      </c>
      <c r="M113" s="17">
        <v>7800000000</v>
      </c>
      <c r="N113" s="17">
        <v>0</v>
      </c>
      <c r="O113" s="17">
        <v>7800000000</v>
      </c>
      <c r="P113" s="17">
        <v>0</v>
      </c>
      <c r="Q113" s="10" t="s">
        <v>2007</v>
      </c>
      <c r="R113" s="10" t="s">
        <v>1940</v>
      </c>
      <c r="S113" s="10" t="s">
        <v>2006</v>
      </c>
    </row>
    <row r="114" spans="1:19" ht="90" hidden="1" x14ac:dyDescent="0.25">
      <c r="A114" s="11" t="s">
        <v>1903</v>
      </c>
      <c r="B114" s="11" t="s">
        <v>1982</v>
      </c>
      <c r="C114" s="11" t="s">
        <v>2005</v>
      </c>
      <c r="D114" s="11" t="s">
        <v>457</v>
      </c>
      <c r="E114" s="11" t="s">
        <v>513</v>
      </c>
      <c r="F114" s="11" t="s">
        <v>455</v>
      </c>
      <c r="G114" s="11" t="s">
        <v>454</v>
      </c>
      <c r="H114" s="11" t="s">
        <v>268</v>
      </c>
      <c r="I114" s="11" t="s">
        <v>267</v>
      </c>
      <c r="J114" s="10" t="s">
        <v>36</v>
      </c>
      <c r="K114" s="10" t="s">
        <v>708</v>
      </c>
      <c r="L114" s="10" t="s">
        <v>38</v>
      </c>
      <c r="M114" s="17">
        <v>5195961085.8999996</v>
      </c>
      <c r="N114" s="17">
        <v>0</v>
      </c>
      <c r="O114" s="17">
        <v>5195961085.8999996</v>
      </c>
      <c r="P114" s="17">
        <v>0</v>
      </c>
      <c r="Q114" s="10" t="s">
        <v>2004</v>
      </c>
      <c r="R114" s="10" t="s">
        <v>1903</v>
      </c>
      <c r="S114" s="10" t="s">
        <v>2003</v>
      </c>
    </row>
    <row r="115" spans="1:19" ht="90" hidden="1" x14ac:dyDescent="0.25">
      <c r="A115" s="11" t="s">
        <v>1924</v>
      </c>
      <c r="B115" s="11" t="s">
        <v>1982</v>
      </c>
      <c r="C115" s="11" t="s">
        <v>2002</v>
      </c>
      <c r="D115" s="11" t="s">
        <v>457</v>
      </c>
      <c r="E115" s="11" t="s">
        <v>513</v>
      </c>
      <c r="F115" s="11" t="s">
        <v>455</v>
      </c>
      <c r="G115" s="11" t="s">
        <v>454</v>
      </c>
      <c r="H115" s="11" t="s">
        <v>268</v>
      </c>
      <c r="I115" s="11" t="s">
        <v>267</v>
      </c>
      <c r="J115" s="10" t="s">
        <v>36</v>
      </c>
      <c r="K115" s="10" t="s">
        <v>708</v>
      </c>
      <c r="L115" s="10" t="s">
        <v>38</v>
      </c>
      <c r="M115" s="17">
        <v>13000000000</v>
      </c>
      <c r="N115" s="17">
        <v>0</v>
      </c>
      <c r="O115" s="17">
        <v>13000000000</v>
      </c>
      <c r="P115" s="17">
        <v>0</v>
      </c>
      <c r="Q115" s="10" t="s">
        <v>2001</v>
      </c>
      <c r="R115" s="10" t="s">
        <v>1924</v>
      </c>
      <c r="S115" s="10" t="s">
        <v>2000</v>
      </c>
    </row>
    <row r="116" spans="1:19" ht="90" hidden="1" x14ac:dyDescent="0.25">
      <c r="A116" s="11" t="s">
        <v>1997</v>
      </c>
      <c r="B116" s="11" t="s">
        <v>1982</v>
      </c>
      <c r="C116" s="11" t="s">
        <v>1999</v>
      </c>
      <c r="D116" s="11" t="s">
        <v>457</v>
      </c>
      <c r="E116" s="11" t="s">
        <v>513</v>
      </c>
      <c r="F116" s="11" t="s">
        <v>455</v>
      </c>
      <c r="G116" s="11" t="s">
        <v>454</v>
      </c>
      <c r="H116" s="11" t="s">
        <v>268</v>
      </c>
      <c r="I116" s="11" t="s">
        <v>267</v>
      </c>
      <c r="J116" s="10" t="s">
        <v>36</v>
      </c>
      <c r="K116" s="10" t="s">
        <v>708</v>
      </c>
      <c r="L116" s="10" t="s">
        <v>38</v>
      </c>
      <c r="M116" s="17">
        <v>4526570470.5</v>
      </c>
      <c r="N116" s="17">
        <v>0</v>
      </c>
      <c r="O116" s="17">
        <v>4526570470.5</v>
      </c>
      <c r="P116" s="17">
        <v>0</v>
      </c>
      <c r="Q116" s="10" t="s">
        <v>1998</v>
      </c>
      <c r="R116" s="10" t="s">
        <v>1997</v>
      </c>
      <c r="S116" s="10" t="s">
        <v>1996</v>
      </c>
    </row>
    <row r="117" spans="1:19" ht="90" hidden="1" x14ac:dyDescent="0.25">
      <c r="A117" s="11" t="s">
        <v>1928</v>
      </c>
      <c r="B117" s="11" t="s">
        <v>1982</v>
      </c>
      <c r="C117" s="11" t="s">
        <v>1995</v>
      </c>
      <c r="D117" s="11" t="s">
        <v>457</v>
      </c>
      <c r="E117" s="11" t="s">
        <v>513</v>
      </c>
      <c r="F117" s="11" t="s">
        <v>455</v>
      </c>
      <c r="G117" s="11" t="s">
        <v>454</v>
      </c>
      <c r="H117" s="11" t="s">
        <v>268</v>
      </c>
      <c r="I117" s="11" t="s">
        <v>267</v>
      </c>
      <c r="J117" s="10" t="s">
        <v>36</v>
      </c>
      <c r="K117" s="10" t="s">
        <v>708</v>
      </c>
      <c r="L117" s="10" t="s">
        <v>38</v>
      </c>
      <c r="M117" s="17">
        <v>9720206590.25</v>
      </c>
      <c r="N117" s="17">
        <v>0</v>
      </c>
      <c r="O117" s="17">
        <v>9720206590.25</v>
      </c>
      <c r="P117" s="17">
        <v>0</v>
      </c>
      <c r="Q117" s="10" t="s">
        <v>1994</v>
      </c>
      <c r="R117" s="10" t="s">
        <v>1928</v>
      </c>
      <c r="S117" s="10" t="s">
        <v>1993</v>
      </c>
    </row>
    <row r="118" spans="1:19" ht="90" hidden="1" x14ac:dyDescent="0.25">
      <c r="A118" s="11" t="s">
        <v>1987</v>
      </c>
      <c r="B118" s="11" t="s">
        <v>1982</v>
      </c>
      <c r="C118" s="11" t="s">
        <v>1992</v>
      </c>
      <c r="D118" s="11" t="s">
        <v>457</v>
      </c>
      <c r="E118" s="11" t="s">
        <v>513</v>
      </c>
      <c r="F118" s="11" t="s">
        <v>455</v>
      </c>
      <c r="G118" s="11" t="s">
        <v>454</v>
      </c>
      <c r="H118" s="11" t="s">
        <v>268</v>
      </c>
      <c r="I118" s="11" t="s">
        <v>267</v>
      </c>
      <c r="J118" s="10" t="s">
        <v>36</v>
      </c>
      <c r="K118" s="10" t="s">
        <v>708</v>
      </c>
      <c r="L118" s="10" t="s">
        <v>38</v>
      </c>
      <c r="M118" s="17">
        <v>7800000000</v>
      </c>
      <c r="N118" s="17">
        <v>0</v>
      </c>
      <c r="O118" s="17">
        <v>7800000000</v>
      </c>
      <c r="P118" s="17">
        <v>0</v>
      </c>
      <c r="Q118" s="10" t="s">
        <v>1991</v>
      </c>
      <c r="R118" s="10" t="s">
        <v>1918</v>
      </c>
      <c r="S118" s="10" t="s">
        <v>1990</v>
      </c>
    </row>
    <row r="119" spans="1:19" ht="77.25" hidden="1" x14ac:dyDescent="0.25">
      <c r="A119" s="11" t="s">
        <v>1918</v>
      </c>
      <c r="B119" s="11" t="s">
        <v>1982</v>
      </c>
      <c r="C119" s="11" t="s">
        <v>1989</v>
      </c>
      <c r="D119" s="11" t="s">
        <v>457</v>
      </c>
      <c r="E119" s="11" t="s">
        <v>513</v>
      </c>
      <c r="F119" s="11" t="s">
        <v>455</v>
      </c>
      <c r="G119" s="11" t="s">
        <v>454</v>
      </c>
      <c r="H119" s="11" t="s">
        <v>266</v>
      </c>
      <c r="I119" s="11" t="s">
        <v>559</v>
      </c>
      <c r="J119" s="10" t="s">
        <v>36</v>
      </c>
      <c r="K119" s="18" t="s">
        <v>55</v>
      </c>
      <c r="L119" s="10" t="s">
        <v>38</v>
      </c>
      <c r="M119" s="17">
        <v>13800000</v>
      </c>
      <c r="N119" s="17">
        <v>0</v>
      </c>
      <c r="O119" s="17">
        <v>13800000</v>
      </c>
      <c r="P119" s="17">
        <v>0</v>
      </c>
      <c r="Q119" s="10" t="s">
        <v>1988</v>
      </c>
      <c r="R119" s="10" t="s">
        <v>1987</v>
      </c>
      <c r="S119" s="10" t="s">
        <v>1986</v>
      </c>
    </row>
    <row r="120" spans="1:19" ht="77.25" hidden="1" x14ac:dyDescent="0.25">
      <c r="A120" s="11" t="s">
        <v>1918</v>
      </c>
      <c r="B120" s="11" t="s">
        <v>1982</v>
      </c>
      <c r="C120" s="11" t="s">
        <v>1989</v>
      </c>
      <c r="D120" s="11" t="s">
        <v>457</v>
      </c>
      <c r="E120" s="11" t="s">
        <v>513</v>
      </c>
      <c r="F120" s="11" t="s">
        <v>455</v>
      </c>
      <c r="G120" s="11" t="s">
        <v>454</v>
      </c>
      <c r="H120" s="11" t="s">
        <v>261</v>
      </c>
      <c r="I120" s="11" t="s">
        <v>555</v>
      </c>
      <c r="J120" s="10" t="s">
        <v>36</v>
      </c>
      <c r="K120" s="18" t="s">
        <v>55</v>
      </c>
      <c r="L120" s="10" t="s">
        <v>38</v>
      </c>
      <c r="M120" s="17">
        <v>46000000</v>
      </c>
      <c r="N120" s="17">
        <v>0</v>
      </c>
      <c r="O120" s="17">
        <v>46000000</v>
      </c>
      <c r="P120" s="17">
        <v>0</v>
      </c>
      <c r="Q120" s="10" t="s">
        <v>1988</v>
      </c>
      <c r="R120" s="10" t="s">
        <v>1987</v>
      </c>
      <c r="S120" s="10" t="s">
        <v>1986</v>
      </c>
    </row>
    <row r="121" spans="1:19" ht="77.25" hidden="1" x14ac:dyDescent="0.25">
      <c r="A121" s="11" t="s">
        <v>1918</v>
      </c>
      <c r="B121" s="11" t="s">
        <v>1982</v>
      </c>
      <c r="C121" s="11" t="s">
        <v>1989</v>
      </c>
      <c r="D121" s="11" t="s">
        <v>457</v>
      </c>
      <c r="E121" s="11" t="s">
        <v>513</v>
      </c>
      <c r="F121" s="11" t="s">
        <v>455</v>
      </c>
      <c r="G121" s="11" t="s">
        <v>454</v>
      </c>
      <c r="H121" s="11" t="s">
        <v>258</v>
      </c>
      <c r="I121" s="11" t="s">
        <v>558</v>
      </c>
      <c r="J121" s="10" t="s">
        <v>36</v>
      </c>
      <c r="K121" s="18" t="s">
        <v>55</v>
      </c>
      <c r="L121" s="10" t="s">
        <v>38</v>
      </c>
      <c r="M121" s="17">
        <v>32200000</v>
      </c>
      <c r="N121" s="17">
        <v>0</v>
      </c>
      <c r="O121" s="17">
        <v>32200000</v>
      </c>
      <c r="P121" s="17">
        <v>0</v>
      </c>
      <c r="Q121" s="10" t="s">
        <v>1988</v>
      </c>
      <c r="R121" s="10" t="s">
        <v>1987</v>
      </c>
      <c r="S121" s="10" t="s">
        <v>1986</v>
      </c>
    </row>
    <row r="122" spans="1:19" ht="26.25" hidden="1" x14ac:dyDescent="0.25">
      <c r="A122" s="11" t="s">
        <v>1983</v>
      </c>
      <c r="B122" s="11" t="s">
        <v>1982</v>
      </c>
      <c r="C122" s="11" t="s">
        <v>1985</v>
      </c>
      <c r="D122" s="11" t="s">
        <v>457</v>
      </c>
      <c r="E122" s="11" t="s">
        <v>456</v>
      </c>
      <c r="F122" s="11" t="s">
        <v>455</v>
      </c>
      <c r="G122" s="11" t="s">
        <v>454</v>
      </c>
      <c r="H122" s="11" t="s">
        <v>343</v>
      </c>
      <c r="I122" s="11" t="s">
        <v>342</v>
      </c>
      <c r="J122" s="10" t="s">
        <v>36</v>
      </c>
      <c r="K122" s="18" t="s">
        <v>37</v>
      </c>
      <c r="L122" s="10" t="s">
        <v>38</v>
      </c>
      <c r="M122" s="17">
        <v>147333333</v>
      </c>
      <c r="N122" s="17">
        <v>-58933333</v>
      </c>
      <c r="O122" s="17">
        <v>88400000</v>
      </c>
      <c r="P122" s="17">
        <v>88400000</v>
      </c>
      <c r="Q122" s="10" t="s">
        <v>1984</v>
      </c>
      <c r="R122" s="10" t="s">
        <v>1983</v>
      </c>
      <c r="S122" s="10" t="s">
        <v>449</v>
      </c>
    </row>
    <row r="123" spans="1:19" ht="77.25" hidden="1" x14ac:dyDescent="0.25">
      <c r="A123" s="11" t="s">
        <v>1911</v>
      </c>
      <c r="B123" s="11" t="s">
        <v>1982</v>
      </c>
      <c r="C123" s="11" t="s">
        <v>1981</v>
      </c>
      <c r="D123" s="11" t="s">
        <v>457</v>
      </c>
      <c r="E123" s="11" t="s">
        <v>513</v>
      </c>
      <c r="F123" s="11" t="s">
        <v>455</v>
      </c>
      <c r="G123" s="11" t="s">
        <v>454</v>
      </c>
      <c r="H123" s="11" t="s">
        <v>205</v>
      </c>
      <c r="I123" s="11" t="s">
        <v>203</v>
      </c>
      <c r="J123" s="10" t="s">
        <v>36</v>
      </c>
      <c r="K123" s="18" t="s">
        <v>55</v>
      </c>
      <c r="L123" s="10" t="s">
        <v>38</v>
      </c>
      <c r="M123" s="17">
        <v>25800000</v>
      </c>
      <c r="N123" s="17">
        <v>0</v>
      </c>
      <c r="O123" s="17">
        <v>25800000</v>
      </c>
      <c r="P123" s="17">
        <v>0</v>
      </c>
      <c r="Q123" s="10" t="s">
        <v>1980</v>
      </c>
      <c r="R123" s="10" t="s">
        <v>1911</v>
      </c>
      <c r="S123" s="10" t="s">
        <v>1744</v>
      </c>
    </row>
    <row r="124" spans="1:19" ht="77.25" hidden="1" x14ac:dyDescent="0.25">
      <c r="A124" s="11" t="s">
        <v>1911</v>
      </c>
      <c r="B124" s="11" t="s">
        <v>1982</v>
      </c>
      <c r="C124" s="11" t="s">
        <v>1981</v>
      </c>
      <c r="D124" s="11" t="s">
        <v>457</v>
      </c>
      <c r="E124" s="11" t="s">
        <v>513</v>
      </c>
      <c r="F124" s="11" t="s">
        <v>455</v>
      </c>
      <c r="G124" s="11" t="s">
        <v>454</v>
      </c>
      <c r="H124" s="11" t="s">
        <v>208</v>
      </c>
      <c r="I124" s="11" t="s">
        <v>1205</v>
      </c>
      <c r="J124" s="10" t="s">
        <v>36</v>
      </c>
      <c r="K124" s="18" t="s">
        <v>55</v>
      </c>
      <c r="L124" s="10" t="s">
        <v>38</v>
      </c>
      <c r="M124" s="17">
        <v>25800000</v>
      </c>
      <c r="N124" s="17">
        <v>0</v>
      </c>
      <c r="O124" s="17">
        <v>25800000</v>
      </c>
      <c r="P124" s="17">
        <v>0</v>
      </c>
      <c r="Q124" s="10" t="s">
        <v>1980</v>
      </c>
      <c r="R124" s="10" t="s">
        <v>1911</v>
      </c>
      <c r="S124" s="10" t="s">
        <v>1744</v>
      </c>
    </row>
    <row r="125" spans="1:19" ht="77.25" hidden="1" x14ac:dyDescent="0.25">
      <c r="A125" s="11" t="s">
        <v>1972</v>
      </c>
      <c r="B125" s="11" t="s">
        <v>1742</v>
      </c>
      <c r="C125" s="11" t="s">
        <v>1979</v>
      </c>
      <c r="D125" s="11" t="s">
        <v>457</v>
      </c>
      <c r="E125" s="11" t="s">
        <v>513</v>
      </c>
      <c r="F125" s="11" t="s">
        <v>455</v>
      </c>
      <c r="G125" s="11" t="s">
        <v>454</v>
      </c>
      <c r="H125" s="11" t="s">
        <v>83</v>
      </c>
      <c r="I125" s="11" t="s">
        <v>570</v>
      </c>
      <c r="J125" s="10" t="s">
        <v>36</v>
      </c>
      <c r="K125" s="18" t="s">
        <v>55</v>
      </c>
      <c r="L125" s="10" t="s">
        <v>38</v>
      </c>
      <c r="M125" s="17">
        <v>32000000</v>
      </c>
      <c r="N125" s="17">
        <v>0</v>
      </c>
      <c r="O125" s="17">
        <v>32000000</v>
      </c>
      <c r="P125" s="17">
        <v>0</v>
      </c>
      <c r="Q125" s="10" t="s">
        <v>1978</v>
      </c>
      <c r="R125" s="10" t="s">
        <v>1229</v>
      </c>
      <c r="S125" s="10" t="s">
        <v>1138</v>
      </c>
    </row>
    <row r="126" spans="1:19" ht="77.25" hidden="1" x14ac:dyDescent="0.25">
      <c r="A126" s="11" t="s">
        <v>1229</v>
      </c>
      <c r="B126" s="11" t="s">
        <v>1742</v>
      </c>
      <c r="C126" s="11" t="s">
        <v>1977</v>
      </c>
      <c r="D126" s="11" t="s">
        <v>457</v>
      </c>
      <c r="E126" s="11" t="s">
        <v>513</v>
      </c>
      <c r="F126" s="11" t="s">
        <v>455</v>
      </c>
      <c r="G126" s="11" t="s">
        <v>454</v>
      </c>
      <c r="H126" s="11" t="s">
        <v>89</v>
      </c>
      <c r="I126" s="11" t="s">
        <v>87</v>
      </c>
      <c r="J126" s="10" t="s">
        <v>36</v>
      </c>
      <c r="K126" s="18" t="s">
        <v>55</v>
      </c>
      <c r="L126" s="10" t="s">
        <v>38</v>
      </c>
      <c r="M126" s="17">
        <v>71400000</v>
      </c>
      <c r="N126" s="17">
        <v>0</v>
      </c>
      <c r="O126" s="17">
        <v>71400000</v>
      </c>
      <c r="P126" s="17">
        <v>0</v>
      </c>
      <c r="Q126" s="10" t="s">
        <v>1976</v>
      </c>
      <c r="R126" s="10" t="s">
        <v>1975</v>
      </c>
      <c r="S126" s="10" t="s">
        <v>1311</v>
      </c>
    </row>
    <row r="127" spans="1:19" ht="77.25" hidden="1" x14ac:dyDescent="0.25">
      <c r="A127" s="11" t="s">
        <v>1975</v>
      </c>
      <c r="B127" s="11" t="s">
        <v>1742</v>
      </c>
      <c r="C127" s="11" t="s">
        <v>1974</v>
      </c>
      <c r="D127" s="11" t="s">
        <v>457</v>
      </c>
      <c r="E127" s="11" t="s">
        <v>513</v>
      </c>
      <c r="F127" s="11" t="s">
        <v>455</v>
      </c>
      <c r="G127" s="11" t="s">
        <v>454</v>
      </c>
      <c r="H127" s="11" t="s">
        <v>208</v>
      </c>
      <c r="I127" s="11" t="s">
        <v>1205</v>
      </c>
      <c r="J127" s="10" t="s">
        <v>36</v>
      </c>
      <c r="K127" s="18" t="s">
        <v>55</v>
      </c>
      <c r="L127" s="10" t="s">
        <v>38</v>
      </c>
      <c r="M127" s="17">
        <v>53200000</v>
      </c>
      <c r="N127" s="17">
        <v>0</v>
      </c>
      <c r="O127" s="17">
        <v>53200000</v>
      </c>
      <c r="P127" s="17">
        <v>0</v>
      </c>
      <c r="Q127" s="10" t="s">
        <v>1973</v>
      </c>
      <c r="R127" s="10" t="s">
        <v>1972</v>
      </c>
      <c r="S127" s="10" t="s">
        <v>1777</v>
      </c>
    </row>
    <row r="128" spans="1:19" ht="77.25" hidden="1" x14ac:dyDescent="0.25">
      <c r="A128" s="11" t="s">
        <v>1844</v>
      </c>
      <c r="B128" s="11" t="s">
        <v>1742</v>
      </c>
      <c r="C128" s="11" t="s">
        <v>1971</v>
      </c>
      <c r="D128" s="11" t="s">
        <v>457</v>
      </c>
      <c r="E128" s="11" t="s">
        <v>513</v>
      </c>
      <c r="F128" s="11" t="s">
        <v>455</v>
      </c>
      <c r="G128" s="11" t="s">
        <v>454</v>
      </c>
      <c r="H128" s="11" t="s">
        <v>205</v>
      </c>
      <c r="I128" s="11" t="s">
        <v>203</v>
      </c>
      <c r="J128" s="10" t="s">
        <v>36</v>
      </c>
      <c r="K128" s="18" t="s">
        <v>55</v>
      </c>
      <c r="L128" s="10" t="s">
        <v>38</v>
      </c>
      <c r="M128" s="17">
        <v>78880000</v>
      </c>
      <c r="N128" s="17">
        <v>0</v>
      </c>
      <c r="O128" s="17">
        <v>78880000</v>
      </c>
      <c r="P128" s="17">
        <v>0</v>
      </c>
      <c r="Q128" s="10" t="s">
        <v>1970</v>
      </c>
      <c r="R128" s="10" t="s">
        <v>1844</v>
      </c>
      <c r="S128" s="10" t="s">
        <v>1748</v>
      </c>
    </row>
    <row r="129" spans="1:19" ht="77.25" hidden="1" x14ac:dyDescent="0.25">
      <c r="A129" s="11" t="s">
        <v>1844</v>
      </c>
      <c r="B129" s="11" t="s">
        <v>1742</v>
      </c>
      <c r="C129" s="11" t="s">
        <v>1971</v>
      </c>
      <c r="D129" s="11" t="s">
        <v>457</v>
      </c>
      <c r="E129" s="11" t="s">
        <v>513</v>
      </c>
      <c r="F129" s="11" t="s">
        <v>455</v>
      </c>
      <c r="G129" s="11" t="s">
        <v>454</v>
      </c>
      <c r="H129" s="11" t="s">
        <v>208</v>
      </c>
      <c r="I129" s="11" t="s">
        <v>1205</v>
      </c>
      <c r="J129" s="10" t="s">
        <v>36</v>
      </c>
      <c r="K129" s="18" t="s">
        <v>55</v>
      </c>
      <c r="L129" s="10" t="s">
        <v>38</v>
      </c>
      <c r="M129" s="17">
        <v>19720000</v>
      </c>
      <c r="N129" s="17">
        <v>0</v>
      </c>
      <c r="O129" s="17">
        <v>19720000</v>
      </c>
      <c r="P129" s="17">
        <v>0</v>
      </c>
      <c r="Q129" s="10" t="s">
        <v>1970</v>
      </c>
      <c r="R129" s="10" t="s">
        <v>1844</v>
      </c>
      <c r="S129" s="10" t="s">
        <v>1748</v>
      </c>
    </row>
    <row r="130" spans="1:19" ht="77.25" hidden="1" x14ac:dyDescent="0.25">
      <c r="A130" s="11" t="s">
        <v>1967</v>
      </c>
      <c r="B130" s="11" t="s">
        <v>1742</v>
      </c>
      <c r="C130" s="11" t="s">
        <v>1969</v>
      </c>
      <c r="D130" s="11" t="s">
        <v>457</v>
      </c>
      <c r="E130" s="11" t="s">
        <v>513</v>
      </c>
      <c r="F130" s="11" t="s">
        <v>455</v>
      </c>
      <c r="G130" s="11" t="s">
        <v>454</v>
      </c>
      <c r="H130" s="11" t="s">
        <v>83</v>
      </c>
      <c r="I130" s="11" t="s">
        <v>570</v>
      </c>
      <c r="J130" s="10" t="s">
        <v>36</v>
      </c>
      <c r="K130" s="18" t="s">
        <v>55</v>
      </c>
      <c r="L130" s="10" t="s">
        <v>38</v>
      </c>
      <c r="M130" s="17">
        <v>36000000</v>
      </c>
      <c r="N130" s="17">
        <v>0</v>
      </c>
      <c r="O130" s="17">
        <v>36000000</v>
      </c>
      <c r="P130" s="17">
        <v>0</v>
      </c>
      <c r="Q130" s="10" t="s">
        <v>1968</v>
      </c>
      <c r="R130" s="10" t="s">
        <v>1967</v>
      </c>
      <c r="S130" s="10" t="s">
        <v>1186</v>
      </c>
    </row>
    <row r="131" spans="1:19" ht="77.25" hidden="1" x14ac:dyDescent="0.25">
      <c r="A131" s="11" t="s">
        <v>1798</v>
      </c>
      <c r="B131" s="11" t="s">
        <v>1742</v>
      </c>
      <c r="C131" s="11" t="s">
        <v>1966</v>
      </c>
      <c r="D131" s="11" t="s">
        <v>457</v>
      </c>
      <c r="E131" s="11" t="s">
        <v>513</v>
      </c>
      <c r="F131" s="11" t="s">
        <v>455</v>
      </c>
      <c r="G131" s="11" t="s">
        <v>454</v>
      </c>
      <c r="H131" s="11" t="s">
        <v>89</v>
      </c>
      <c r="I131" s="11" t="s">
        <v>87</v>
      </c>
      <c r="J131" s="10" t="s">
        <v>36</v>
      </c>
      <c r="K131" s="18" t="s">
        <v>55</v>
      </c>
      <c r="L131" s="10" t="s">
        <v>38</v>
      </c>
      <c r="M131" s="17">
        <v>24000000</v>
      </c>
      <c r="N131" s="17">
        <v>0</v>
      </c>
      <c r="O131" s="17">
        <v>24000000</v>
      </c>
      <c r="P131" s="17">
        <v>0</v>
      </c>
      <c r="Q131" s="10" t="s">
        <v>1965</v>
      </c>
      <c r="R131" s="10" t="s">
        <v>1798</v>
      </c>
      <c r="S131" s="10" t="s">
        <v>1183</v>
      </c>
    </row>
    <row r="132" spans="1:19" ht="77.25" hidden="1" x14ac:dyDescent="0.25">
      <c r="A132" s="11" t="s">
        <v>1798</v>
      </c>
      <c r="B132" s="11" t="s">
        <v>1742</v>
      </c>
      <c r="C132" s="11" t="s">
        <v>1966</v>
      </c>
      <c r="D132" s="11" t="s">
        <v>457</v>
      </c>
      <c r="E132" s="11" t="s">
        <v>513</v>
      </c>
      <c r="F132" s="11" t="s">
        <v>455</v>
      </c>
      <c r="G132" s="11" t="s">
        <v>454</v>
      </c>
      <c r="H132" s="11" t="s">
        <v>95</v>
      </c>
      <c r="I132" s="11" t="s">
        <v>93</v>
      </c>
      <c r="J132" s="10" t="s">
        <v>36</v>
      </c>
      <c r="K132" s="18" t="s">
        <v>55</v>
      </c>
      <c r="L132" s="10" t="s">
        <v>38</v>
      </c>
      <c r="M132" s="17">
        <v>26400000</v>
      </c>
      <c r="N132" s="17">
        <v>0</v>
      </c>
      <c r="O132" s="17">
        <v>26400000</v>
      </c>
      <c r="P132" s="17">
        <v>0</v>
      </c>
      <c r="Q132" s="10" t="s">
        <v>1965</v>
      </c>
      <c r="R132" s="10" t="s">
        <v>1798</v>
      </c>
      <c r="S132" s="10" t="s">
        <v>1183</v>
      </c>
    </row>
    <row r="133" spans="1:19" ht="77.25" hidden="1" x14ac:dyDescent="0.25">
      <c r="A133" s="11" t="s">
        <v>1962</v>
      </c>
      <c r="B133" s="11" t="s">
        <v>1742</v>
      </c>
      <c r="C133" s="11" t="s">
        <v>1964</v>
      </c>
      <c r="D133" s="11" t="s">
        <v>457</v>
      </c>
      <c r="E133" s="11" t="s">
        <v>513</v>
      </c>
      <c r="F133" s="11" t="s">
        <v>455</v>
      </c>
      <c r="G133" s="11" t="s">
        <v>454</v>
      </c>
      <c r="H133" s="11" t="s">
        <v>95</v>
      </c>
      <c r="I133" s="11" t="s">
        <v>93</v>
      </c>
      <c r="J133" s="10" t="s">
        <v>36</v>
      </c>
      <c r="K133" s="18" t="s">
        <v>55</v>
      </c>
      <c r="L133" s="10" t="s">
        <v>38</v>
      </c>
      <c r="M133" s="17">
        <v>64000000</v>
      </c>
      <c r="N133" s="17">
        <v>0</v>
      </c>
      <c r="O133" s="17">
        <v>64000000</v>
      </c>
      <c r="P133" s="17">
        <v>0</v>
      </c>
      <c r="Q133" s="10" t="s">
        <v>1963</v>
      </c>
      <c r="R133" s="10" t="s">
        <v>1962</v>
      </c>
      <c r="S133" s="10" t="s">
        <v>1251</v>
      </c>
    </row>
    <row r="134" spans="1:19" ht="77.25" hidden="1" x14ac:dyDescent="0.25">
      <c r="A134" s="11" t="s">
        <v>1619</v>
      </c>
      <c r="B134" s="11" t="s">
        <v>1742</v>
      </c>
      <c r="C134" s="11" t="s">
        <v>1961</v>
      </c>
      <c r="D134" s="11" t="s">
        <v>457</v>
      </c>
      <c r="E134" s="11" t="s">
        <v>513</v>
      </c>
      <c r="F134" s="11" t="s">
        <v>455</v>
      </c>
      <c r="G134" s="11" t="s">
        <v>454</v>
      </c>
      <c r="H134" s="11" t="s">
        <v>86</v>
      </c>
      <c r="I134" s="11" t="s">
        <v>1949</v>
      </c>
      <c r="J134" s="10" t="s">
        <v>36</v>
      </c>
      <c r="K134" s="18" t="s">
        <v>55</v>
      </c>
      <c r="L134" s="10" t="s">
        <v>38</v>
      </c>
      <c r="M134" s="17">
        <v>40976000</v>
      </c>
      <c r="N134" s="17">
        <v>0</v>
      </c>
      <c r="O134" s="17">
        <v>40976000</v>
      </c>
      <c r="P134" s="17">
        <v>0</v>
      </c>
      <c r="Q134" s="10" t="s">
        <v>1960</v>
      </c>
      <c r="R134" s="10" t="s">
        <v>1619</v>
      </c>
      <c r="S134" s="10" t="s">
        <v>1249</v>
      </c>
    </row>
    <row r="135" spans="1:19" ht="77.25" hidden="1" x14ac:dyDescent="0.25">
      <c r="A135" s="11" t="s">
        <v>1622</v>
      </c>
      <c r="B135" s="11" t="s">
        <v>1742</v>
      </c>
      <c r="C135" s="11" t="s">
        <v>1959</v>
      </c>
      <c r="D135" s="11" t="s">
        <v>457</v>
      </c>
      <c r="E135" s="11" t="s">
        <v>513</v>
      </c>
      <c r="F135" s="11" t="s">
        <v>455</v>
      </c>
      <c r="G135" s="11" t="s">
        <v>454</v>
      </c>
      <c r="H135" s="11" t="s">
        <v>95</v>
      </c>
      <c r="I135" s="11" t="s">
        <v>93</v>
      </c>
      <c r="J135" s="10" t="s">
        <v>36</v>
      </c>
      <c r="K135" s="18" t="s">
        <v>55</v>
      </c>
      <c r="L135" s="10" t="s">
        <v>38</v>
      </c>
      <c r="M135" s="17">
        <v>71208000</v>
      </c>
      <c r="N135" s="17">
        <v>0</v>
      </c>
      <c r="O135" s="17">
        <v>71208000</v>
      </c>
      <c r="P135" s="17">
        <v>0</v>
      </c>
      <c r="Q135" s="10" t="s">
        <v>1958</v>
      </c>
      <c r="R135" s="10" t="s">
        <v>1782</v>
      </c>
      <c r="S135" s="10" t="s">
        <v>1835</v>
      </c>
    </row>
    <row r="136" spans="1:19" ht="77.25" hidden="1" x14ac:dyDescent="0.25">
      <c r="A136" s="11" t="s">
        <v>1932</v>
      </c>
      <c r="B136" s="11" t="s">
        <v>1742</v>
      </c>
      <c r="C136" s="11" t="s">
        <v>1957</v>
      </c>
      <c r="D136" s="11" t="s">
        <v>457</v>
      </c>
      <c r="E136" s="11" t="s">
        <v>513</v>
      </c>
      <c r="F136" s="11" t="s">
        <v>455</v>
      </c>
      <c r="G136" s="11" t="s">
        <v>454</v>
      </c>
      <c r="H136" s="11" t="s">
        <v>208</v>
      </c>
      <c r="I136" s="11" t="s">
        <v>1205</v>
      </c>
      <c r="J136" s="10" t="s">
        <v>36</v>
      </c>
      <c r="K136" s="18" t="s">
        <v>55</v>
      </c>
      <c r="L136" s="10" t="s">
        <v>38</v>
      </c>
      <c r="M136" s="17">
        <v>93024000</v>
      </c>
      <c r="N136" s="17">
        <v>0</v>
      </c>
      <c r="O136" s="17">
        <v>93024000</v>
      </c>
      <c r="P136" s="17">
        <v>0</v>
      </c>
      <c r="Q136" s="10" t="s">
        <v>1956</v>
      </c>
      <c r="R136" s="10" t="s">
        <v>1622</v>
      </c>
      <c r="S136" s="10" t="s">
        <v>1815</v>
      </c>
    </row>
    <row r="137" spans="1:19" ht="77.25" hidden="1" x14ac:dyDescent="0.25">
      <c r="A137" s="11" t="s">
        <v>1936</v>
      </c>
      <c r="B137" s="11" t="s">
        <v>1742</v>
      </c>
      <c r="C137" s="11" t="s">
        <v>1955</v>
      </c>
      <c r="D137" s="11" t="s">
        <v>457</v>
      </c>
      <c r="E137" s="11" t="s">
        <v>513</v>
      </c>
      <c r="F137" s="11" t="s">
        <v>455</v>
      </c>
      <c r="G137" s="11" t="s">
        <v>454</v>
      </c>
      <c r="H137" s="11" t="s">
        <v>205</v>
      </c>
      <c r="I137" s="11" t="s">
        <v>203</v>
      </c>
      <c r="J137" s="10" t="s">
        <v>36</v>
      </c>
      <c r="K137" s="18" t="s">
        <v>55</v>
      </c>
      <c r="L137" s="10" t="s">
        <v>38</v>
      </c>
      <c r="M137" s="17">
        <v>28070400</v>
      </c>
      <c r="N137" s="17">
        <v>0</v>
      </c>
      <c r="O137" s="17">
        <v>28070400</v>
      </c>
      <c r="P137" s="17">
        <v>0</v>
      </c>
      <c r="Q137" s="10" t="s">
        <v>1954</v>
      </c>
      <c r="R137" s="10" t="s">
        <v>1932</v>
      </c>
      <c r="S137" s="10" t="s">
        <v>1790</v>
      </c>
    </row>
    <row r="138" spans="1:19" ht="77.25" hidden="1" x14ac:dyDescent="0.25">
      <c r="A138" s="11" t="s">
        <v>1936</v>
      </c>
      <c r="B138" s="11" t="s">
        <v>1742</v>
      </c>
      <c r="C138" s="11" t="s">
        <v>1955</v>
      </c>
      <c r="D138" s="11" t="s">
        <v>457</v>
      </c>
      <c r="E138" s="11" t="s">
        <v>513</v>
      </c>
      <c r="F138" s="11" t="s">
        <v>455</v>
      </c>
      <c r="G138" s="11" t="s">
        <v>454</v>
      </c>
      <c r="H138" s="11" t="s">
        <v>208</v>
      </c>
      <c r="I138" s="11" t="s">
        <v>1205</v>
      </c>
      <c r="J138" s="10" t="s">
        <v>36</v>
      </c>
      <c r="K138" s="18" t="s">
        <v>55</v>
      </c>
      <c r="L138" s="10" t="s">
        <v>38</v>
      </c>
      <c r="M138" s="17">
        <v>42105600</v>
      </c>
      <c r="N138" s="17">
        <v>0</v>
      </c>
      <c r="O138" s="17">
        <v>42105600</v>
      </c>
      <c r="P138" s="17">
        <v>0</v>
      </c>
      <c r="Q138" s="10" t="s">
        <v>1954</v>
      </c>
      <c r="R138" s="10" t="s">
        <v>1932</v>
      </c>
      <c r="S138" s="10" t="s">
        <v>1790</v>
      </c>
    </row>
    <row r="139" spans="1:19" ht="77.25" hidden="1" x14ac:dyDescent="0.25">
      <c r="A139" s="11" t="s">
        <v>1782</v>
      </c>
      <c r="B139" s="11" t="s">
        <v>1742</v>
      </c>
      <c r="C139" s="11" t="s">
        <v>1953</v>
      </c>
      <c r="D139" s="11" t="s">
        <v>457</v>
      </c>
      <c r="E139" s="11" t="s">
        <v>513</v>
      </c>
      <c r="F139" s="11" t="s">
        <v>455</v>
      </c>
      <c r="G139" s="11" t="s">
        <v>454</v>
      </c>
      <c r="H139" s="11" t="s">
        <v>205</v>
      </c>
      <c r="I139" s="11" t="s">
        <v>203</v>
      </c>
      <c r="J139" s="10" t="s">
        <v>36</v>
      </c>
      <c r="K139" s="18" t="s">
        <v>55</v>
      </c>
      <c r="L139" s="10" t="s">
        <v>38</v>
      </c>
      <c r="M139" s="17">
        <v>30100000</v>
      </c>
      <c r="N139" s="17">
        <v>0</v>
      </c>
      <c r="O139" s="17">
        <v>30100000</v>
      </c>
      <c r="P139" s="17">
        <v>0</v>
      </c>
      <c r="Q139" s="10" t="s">
        <v>1952</v>
      </c>
      <c r="R139" s="10" t="s">
        <v>1936</v>
      </c>
      <c r="S139" s="10" t="s">
        <v>1769</v>
      </c>
    </row>
    <row r="140" spans="1:19" ht="77.25" hidden="1" x14ac:dyDescent="0.25">
      <c r="A140" s="11" t="s">
        <v>1782</v>
      </c>
      <c r="B140" s="11" t="s">
        <v>1742</v>
      </c>
      <c r="C140" s="11" t="s">
        <v>1953</v>
      </c>
      <c r="D140" s="11" t="s">
        <v>457</v>
      </c>
      <c r="E140" s="11" t="s">
        <v>513</v>
      </c>
      <c r="F140" s="11" t="s">
        <v>455</v>
      </c>
      <c r="G140" s="11" t="s">
        <v>454</v>
      </c>
      <c r="H140" s="11" t="s">
        <v>208</v>
      </c>
      <c r="I140" s="11" t="s">
        <v>1205</v>
      </c>
      <c r="J140" s="10" t="s">
        <v>36</v>
      </c>
      <c r="K140" s="18" t="s">
        <v>55</v>
      </c>
      <c r="L140" s="10" t="s">
        <v>38</v>
      </c>
      <c r="M140" s="17">
        <v>30100000</v>
      </c>
      <c r="N140" s="17">
        <v>0</v>
      </c>
      <c r="O140" s="17">
        <v>30100000</v>
      </c>
      <c r="P140" s="17">
        <v>0</v>
      </c>
      <c r="Q140" s="10" t="s">
        <v>1952</v>
      </c>
      <c r="R140" s="10" t="s">
        <v>1936</v>
      </c>
      <c r="S140" s="10" t="s">
        <v>1769</v>
      </c>
    </row>
    <row r="141" spans="1:19" ht="77.25" hidden="1" x14ac:dyDescent="0.25">
      <c r="A141" s="11" t="s">
        <v>1806</v>
      </c>
      <c r="B141" s="11" t="s">
        <v>1742</v>
      </c>
      <c r="C141" s="11" t="s">
        <v>1950</v>
      </c>
      <c r="D141" s="11" t="s">
        <v>457</v>
      </c>
      <c r="E141" s="11" t="s">
        <v>513</v>
      </c>
      <c r="F141" s="11" t="s">
        <v>455</v>
      </c>
      <c r="G141" s="11" t="s">
        <v>454</v>
      </c>
      <c r="H141" s="11" t="s">
        <v>205</v>
      </c>
      <c r="I141" s="11" t="s">
        <v>203</v>
      </c>
      <c r="J141" s="10" t="s">
        <v>36</v>
      </c>
      <c r="K141" s="18" t="s">
        <v>55</v>
      </c>
      <c r="L141" s="10" t="s">
        <v>38</v>
      </c>
      <c r="M141" s="17">
        <v>121869600</v>
      </c>
      <c r="N141" s="17">
        <v>0</v>
      </c>
      <c r="O141" s="17">
        <v>121869600</v>
      </c>
      <c r="P141" s="17">
        <v>0</v>
      </c>
      <c r="Q141" s="10" t="s">
        <v>1951</v>
      </c>
      <c r="R141" s="10" t="s">
        <v>1806</v>
      </c>
      <c r="S141" s="10" t="s">
        <v>1765</v>
      </c>
    </row>
    <row r="142" spans="1:19" ht="77.25" hidden="1" x14ac:dyDescent="0.25">
      <c r="A142" s="11" t="s">
        <v>1897</v>
      </c>
      <c r="B142" s="11" t="s">
        <v>1742</v>
      </c>
      <c r="C142" s="11" t="s">
        <v>1950</v>
      </c>
      <c r="D142" s="11" t="s">
        <v>457</v>
      </c>
      <c r="E142" s="11" t="s">
        <v>513</v>
      </c>
      <c r="F142" s="11" t="s">
        <v>455</v>
      </c>
      <c r="G142" s="11" t="s">
        <v>454</v>
      </c>
      <c r="H142" s="11" t="s">
        <v>86</v>
      </c>
      <c r="I142" s="11" t="s">
        <v>1949</v>
      </c>
      <c r="J142" s="10" t="s">
        <v>36</v>
      </c>
      <c r="K142" s="18" t="s">
        <v>55</v>
      </c>
      <c r="L142" s="10" t="s">
        <v>38</v>
      </c>
      <c r="M142" s="17">
        <v>67200000</v>
      </c>
      <c r="N142" s="17">
        <v>0</v>
      </c>
      <c r="O142" s="17">
        <v>67200000</v>
      </c>
      <c r="P142" s="17">
        <v>0</v>
      </c>
      <c r="Q142" s="10" t="s">
        <v>1948</v>
      </c>
      <c r="R142" s="10" t="s">
        <v>1947</v>
      </c>
      <c r="S142" s="10" t="s">
        <v>1159</v>
      </c>
    </row>
    <row r="143" spans="1:19" ht="77.25" hidden="1" x14ac:dyDescent="0.25">
      <c r="A143" s="11" t="s">
        <v>1947</v>
      </c>
      <c r="B143" s="11" t="s">
        <v>1742</v>
      </c>
      <c r="C143" s="11" t="s">
        <v>1946</v>
      </c>
      <c r="D143" s="11" t="s">
        <v>457</v>
      </c>
      <c r="E143" s="11" t="s">
        <v>513</v>
      </c>
      <c r="F143" s="11" t="s">
        <v>455</v>
      </c>
      <c r="G143" s="11" t="s">
        <v>454</v>
      </c>
      <c r="H143" s="11" t="s">
        <v>205</v>
      </c>
      <c r="I143" s="11" t="s">
        <v>203</v>
      </c>
      <c r="J143" s="10" t="s">
        <v>36</v>
      </c>
      <c r="K143" s="18" t="s">
        <v>55</v>
      </c>
      <c r="L143" s="10" t="s">
        <v>38</v>
      </c>
      <c r="M143" s="17">
        <v>70480826</v>
      </c>
      <c r="N143" s="17">
        <v>0</v>
      </c>
      <c r="O143" s="17">
        <v>70480826</v>
      </c>
      <c r="P143" s="17">
        <v>0</v>
      </c>
      <c r="Q143" s="10" t="s">
        <v>1945</v>
      </c>
      <c r="R143" s="10" t="s">
        <v>1897</v>
      </c>
      <c r="S143" s="10" t="s">
        <v>1753</v>
      </c>
    </row>
    <row r="144" spans="1:19" ht="77.25" hidden="1" x14ac:dyDescent="0.25">
      <c r="A144" s="11" t="s">
        <v>1947</v>
      </c>
      <c r="B144" s="11" t="s">
        <v>1742</v>
      </c>
      <c r="C144" s="11" t="s">
        <v>1946</v>
      </c>
      <c r="D144" s="11" t="s">
        <v>457</v>
      </c>
      <c r="E144" s="11" t="s">
        <v>513</v>
      </c>
      <c r="F144" s="11" t="s">
        <v>455</v>
      </c>
      <c r="G144" s="11" t="s">
        <v>454</v>
      </c>
      <c r="H144" s="11" t="s">
        <v>208</v>
      </c>
      <c r="I144" s="11" t="s">
        <v>1205</v>
      </c>
      <c r="J144" s="10" t="s">
        <v>36</v>
      </c>
      <c r="K144" s="18" t="s">
        <v>55</v>
      </c>
      <c r="L144" s="10" t="s">
        <v>38</v>
      </c>
      <c r="M144" s="17">
        <v>17620206</v>
      </c>
      <c r="N144" s="17">
        <v>0</v>
      </c>
      <c r="O144" s="17">
        <v>17620206</v>
      </c>
      <c r="P144" s="17">
        <v>0</v>
      </c>
      <c r="Q144" s="10" t="s">
        <v>1945</v>
      </c>
      <c r="R144" s="10" t="s">
        <v>1897</v>
      </c>
      <c r="S144" s="10" t="s">
        <v>1753</v>
      </c>
    </row>
    <row r="145" spans="1:19" ht="64.5" hidden="1" x14ac:dyDescent="0.25">
      <c r="A145" s="11" t="s">
        <v>1869</v>
      </c>
      <c r="B145" s="11" t="s">
        <v>1742</v>
      </c>
      <c r="C145" s="11" t="s">
        <v>1944</v>
      </c>
      <c r="D145" s="11" t="s">
        <v>457</v>
      </c>
      <c r="E145" s="11" t="s">
        <v>513</v>
      </c>
      <c r="F145" s="11" t="s">
        <v>455</v>
      </c>
      <c r="G145" s="11" t="s">
        <v>454</v>
      </c>
      <c r="H145" s="11" t="s">
        <v>100</v>
      </c>
      <c r="I145" s="11" t="s">
        <v>520</v>
      </c>
      <c r="J145" s="10" t="s">
        <v>36</v>
      </c>
      <c r="K145" s="18" t="s">
        <v>55</v>
      </c>
      <c r="L145" s="10" t="s">
        <v>38</v>
      </c>
      <c r="M145" s="17">
        <v>54204332</v>
      </c>
      <c r="N145" s="17">
        <v>0</v>
      </c>
      <c r="O145" s="17">
        <v>54204332</v>
      </c>
      <c r="P145" s="17">
        <v>0</v>
      </c>
      <c r="Q145" s="10" t="s">
        <v>1943</v>
      </c>
      <c r="R145" s="10" t="s">
        <v>1931</v>
      </c>
      <c r="S145" s="10" t="s">
        <v>1862</v>
      </c>
    </row>
    <row r="146" spans="1:19" ht="51.75" hidden="1" x14ac:dyDescent="0.25">
      <c r="A146" s="11" t="s">
        <v>1865</v>
      </c>
      <c r="B146" s="11" t="s">
        <v>1742</v>
      </c>
      <c r="C146" s="11" t="s">
        <v>1942</v>
      </c>
      <c r="D146" s="11" t="s">
        <v>457</v>
      </c>
      <c r="E146" s="11" t="s">
        <v>513</v>
      </c>
      <c r="F146" s="11" t="s">
        <v>455</v>
      </c>
      <c r="G146" s="11" t="s">
        <v>454</v>
      </c>
      <c r="H146" s="11" t="s">
        <v>97</v>
      </c>
      <c r="I146" s="11" t="s">
        <v>855</v>
      </c>
      <c r="J146" s="10" t="s">
        <v>36</v>
      </c>
      <c r="K146" s="18" t="s">
        <v>55</v>
      </c>
      <c r="L146" s="10" t="s">
        <v>38</v>
      </c>
      <c r="M146" s="17">
        <v>52000000</v>
      </c>
      <c r="N146" s="17">
        <v>0</v>
      </c>
      <c r="O146" s="17">
        <v>52000000</v>
      </c>
      <c r="P146" s="17">
        <v>0</v>
      </c>
      <c r="Q146" s="10" t="s">
        <v>1941</v>
      </c>
      <c r="R146" s="10" t="s">
        <v>1869</v>
      </c>
      <c r="S146" s="10" t="s">
        <v>1940</v>
      </c>
    </row>
    <row r="147" spans="1:19" ht="64.5" hidden="1" x14ac:dyDescent="0.25">
      <c r="A147" s="11" t="s">
        <v>1933</v>
      </c>
      <c r="B147" s="11" t="s">
        <v>1742</v>
      </c>
      <c r="C147" s="11" t="s">
        <v>1938</v>
      </c>
      <c r="D147" s="11" t="s">
        <v>457</v>
      </c>
      <c r="E147" s="11" t="s">
        <v>513</v>
      </c>
      <c r="F147" s="11" t="s">
        <v>455</v>
      </c>
      <c r="G147" s="11" t="s">
        <v>454</v>
      </c>
      <c r="H147" s="11" t="s">
        <v>100</v>
      </c>
      <c r="I147" s="11" t="s">
        <v>520</v>
      </c>
      <c r="J147" s="10" t="s">
        <v>36</v>
      </c>
      <c r="K147" s="18" t="s">
        <v>55</v>
      </c>
      <c r="L147" s="10" t="s">
        <v>38</v>
      </c>
      <c r="M147" s="17">
        <v>59500000</v>
      </c>
      <c r="N147" s="17">
        <v>0</v>
      </c>
      <c r="O147" s="17">
        <v>59500000</v>
      </c>
      <c r="P147" s="17">
        <v>0</v>
      </c>
      <c r="Q147" s="10" t="s">
        <v>1939</v>
      </c>
      <c r="R147" s="10" t="s">
        <v>1668</v>
      </c>
      <c r="S147" s="10" t="s">
        <v>1819</v>
      </c>
    </row>
    <row r="148" spans="1:19" ht="51.75" hidden="1" x14ac:dyDescent="0.25">
      <c r="A148" s="11" t="s">
        <v>1703</v>
      </c>
      <c r="B148" s="11" t="s">
        <v>1742</v>
      </c>
      <c r="C148" s="11" t="s">
        <v>1938</v>
      </c>
      <c r="D148" s="11" t="s">
        <v>457</v>
      </c>
      <c r="E148" s="11" t="s">
        <v>513</v>
      </c>
      <c r="F148" s="11" t="s">
        <v>455</v>
      </c>
      <c r="G148" s="11" t="s">
        <v>454</v>
      </c>
      <c r="H148" s="11" t="s">
        <v>97</v>
      </c>
      <c r="I148" s="11" t="s">
        <v>855</v>
      </c>
      <c r="J148" s="10" t="s">
        <v>36</v>
      </c>
      <c r="K148" s="18" t="s">
        <v>55</v>
      </c>
      <c r="L148" s="10" t="s">
        <v>38</v>
      </c>
      <c r="M148" s="17">
        <v>53560000</v>
      </c>
      <c r="N148" s="17">
        <v>0</v>
      </c>
      <c r="O148" s="17">
        <v>53560000</v>
      </c>
      <c r="P148" s="17">
        <v>0</v>
      </c>
      <c r="Q148" s="10" t="s">
        <v>1937</v>
      </c>
      <c r="R148" s="10" t="s">
        <v>1865</v>
      </c>
      <c r="S148" s="10" t="s">
        <v>1936</v>
      </c>
    </row>
    <row r="149" spans="1:19" ht="51.75" hidden="1" x14ac:dyDescent="0.25">
      <c r="A149" s="11" t="s">
        <v>1925</v>
      </c>
      <c r="B149" s="11" t="s">
        <v>1742</v>
      </c>
      <c r="C149" s="11" t="s">
        <v>1935</v>
      </c>
      <c r="D149" s="11" t="s">
        <v>457</v>
      </c>
      <c r="E149" s="11" t="s">
        <v>513</v>
      </c>
      <c r="F149" s="11" t="s">
        <v>455</v>
      </c>
      <c r="G149" s="11" t="s">
        <v>454</v>
      </c>
      <c r="H149" s="11" t="s">
        <v>97</v>
      </c>
      <c r="I149" s="11" t="s">
        <v>855</v>
      </c>
      <c r="J149" s="10" t="s">
        <v>36</v>
      </c>
      <c r="K149" s="18" t="s">
        <v>55</v>
      </c>
      <c r="L149" s="10" t="s">
        <v>38</v>
      </c>
      <c r="M149" s="17">
        <v>59228000</v>
      </c>
      <c r="N149" s="17">
        <v>0</v>
      </c>
      <c r="O149" s="17">
        <v>59228000</v>
      </c>
      <c r="P149" s="17">
        <v>0</v>
      </c>
      <c r="Q149" s="10" t="s">
        <v>1934</v>
      </c>
      <c r="R149" s="10" t="s">
        <v>1933</v>
      </c>
      <c r="S149" s="10" t="s">
        <v>1932</v>
      </c>
    </row>
    <row r="150" spans="1:19" ht="51.75" hidden="1" x14ac:dyDescent="0.25">
      <c r="A150" s="11" t="s">
        <v>1931</v>
      </c>
      <c r="B150" s="11" t="s">
        <v>1742</v>
      </c>
      <c r="C150" s="11" t="s">
        <v>1930</v>
      </c>
      <c r="D150" s="11" t="s">
        <v>457</v>
      </c>
      <c r="E150" s="11" t="s">
        <v>513</v>
      </c>
      <c r="F150" s="11" t="s">
        <v>455</v>
      </c>
      <c r="G150" s="11" t="s">
        <v>454</v>
      </c>
      <c r="H150" s="11" t="s">
        <v>97</v>
      </c>
      <c r="I150" s="11" t="s">
        <v>855</v>
      </c>
      <c r="J150" s="10" t="s">
        <v>36</v>
      </c>
      <c r="K150" s="18" t="s">
        <v>55</v>
      </c>
      <c r="L150" s="10" t="s">
        <v>38</v>
      </c>
      <c r="M150" s="17">
        <v>40694697</v>
      </c>
      <c r="N150" s="17">
        <v>0</v>
      </c>
      <c r="O150" s="17">
        <v>40694697</v>
      </c>
      <c r="P150" s="17">
        <v>0</v>
      </c>
      <c r="Q150" s="10" t="s">
        <v>1929</v>
      </c>
      <c r="R150" s="10" t="s">
        <v>1703</v>
      </c>
      <c r="S150" s="10" t="s">
        <v>1928</v>
      </c>
    </row>
    <row r="151" spans="1:19" ht="51.75" hidden="1" x14ac:dyDescent="0.25">
      <c r="A151" s="11" t="s">
        <v>1921</v>
      </c>
      <c r="B151" s="11" t="s">
        <v>1742</v>
      </c>
      <c r="C151" s="11" t="s">
        <v>1927</v>
      </c>
      <c r="D151" s="11" t="s">
        <v>457</v>
      </c>
      <c r="E151" s="11" t="s">
        <v>513</v>
      </c>
      <c r="F151" s="11" t="s">
        <v>455</v>
      </c>
      <c r="G151" s="11" t="s">
        <v>454</v>
      </c>
      <c r="H151" s="11" t="s">
        <v>97</v>
      </c>
      <c r="I151" s="11" t="s">
        <v>855</v>
      </c>
      <c r="J151" s="10" t="s">
        <v>36</v>
      </c>
      <c r="K151" s="18" t="s">
        <v>55</v>
      </c>
      <c r="L151" s="10" t="s">
        <v>38</v>
      </c>
      <c r="M151" s="17">
        <v>71760000</v>
      </c>
      <c r="N151" s="17">
        <v>0</v>
      </c>
      <c r="O151" s="17">
        <v>71760000</v>
      </c>
      <c r="P151" s="17">
        <v>0</v>
      </c>
      <c r="Q151" s="10" t="s">
        <v>1926</v>
      </c>
      <c r="R151" s="10" t="s">
        <v>1925</v>
      </c>
      <c r="S151" s="10" t="s">
        <v>1924</v>
      </c>
    </row>
    <row r="152" spans="1:19" ht="51.75" hidden="1" x14ac:dyDescent="0.25">
      <c r="A152" s="11" t="s">
        <v>1919</v>
      </c>
      <c r="B152" s="11" t="s">
        <v>1742</v>
      </c>
      <c r="C152" s="11" t="s">
        <v>1923</v>
      </c>
      <c r="D152" s="11" t="s">
        <v>457</v>
      </c>
      <c r="E152" s="11" t="s">
        <v>513</v>
      </c>
      <c r="F152" s="11" t="s">
        <v>455</v>
      </c>
      <c r="G152" s="11" t="s">
        <v>454</v>
      </c>
      <c r="H152" s="11" t="s">
        <v>97</v>
      </c>
      <c r="I152" s="11" t="s">
        <v>855</v>
      </c>
      <c r="J152" s="10" t="s">
        <v>36</v>
      </c>
      <c r="K152" s="18" t="s">
        <v>55</v>
      </c>
      <c r="L152" s="10" t="s">
        <v>38</v>
      </c>
      <c r="M152" s="17">
        <v>68620500</v>
      </c>
      <c r="N152" s="17">
        <v>0</v>
      </c>
      <c r="O152" s="17">
        <v>68620500</v>
      </c>
      <c r="P152" s="17">
        <v>0</v>
      </c>
      <c r="Q152" s="10" t="s">
        <v>1922</v>
      </c>
      <c r="R152" s="10" t="s">
        <v>1921</v>
      </c>
      <c r="S152" s="10" t="s">
        <v>1890</v>
      </c>
    </row>
    <row r="153" spans="1:19" ht="51.75" hidden="1" x14ac:dyDescent="0.25">
      <c r="A153" s="11" t="s">
        <v>1915</v>
      </c>
      <c r="B153" s="11" t="s">
        <v>1742</v>
      </c>
      <c r="C153" s="11" t="s">
        <v>1917</v>
      </c>
      <c r="D153" s="11" t="s">
        <v>457</v>
      </c>
      <c r="E153" s="11" t="s">
        <v>513</v>
      </c>
      <c r="F153" s="11" t="s">
        <v>455</v>
      </c>
      <c r="G153" s="11" t="s">
        <v>454</v>
      </c>
      <c r="H153" s="11" t="s">
        <v>97</v>
      </c>
      <c r="I153" s="11" t="s">
        <v>855</v>
      </c>
      <c r="J153" s="10" t="s">
        <v>36</v>
      </c>
      <c r="K153" s="18" t="s">
        <v>55</v>
      </c>
      <c r="L153" s="10" t="s">
        <v>38</v>
      </c>
      <c r="M153" s="17">
        <v>58333333</v>
      </c>
      <c r="N153" s="17">
        <v>0</v>
      </c>
      <c r="O153" s="17">
        <v>58333333</v>
      </c>
      <c r="P153" s="17">
        <v>0</v>
      </c>
      <c r="Q153" s="10" t="s">
        <v>1920</v>
      </c>
      <c r="R153" s="10" t="s">
        <v>1919</v>
      </c>
      <c r="S153" s="10" t="s">
        <v>1918</v>
      </c>
    </row>
    <row r="154" spans="1:19" ht="51.75" hidden="1" x14ac:dyDescent="0.25">
      <c r="A154" s="11" t="s">
        <v>1912</v>
      </c>
      <c r="B154" s="11" t="s">
        <v>1742</v>
      </c>
      <c r="C154" s="11" t="s">
        <v>1917</v>
      </c>
      <c r="D154" s="11" t="s">
        <v>457</v>
      </c>
      <c r="E154" s="11" t="s">
        <v>513</v>
      </c>
      <c r="F154" s="11" t="s">
        <v>455</v>
      </c>
      <c r="G154" s="11" t="s">
        <v>454</v>
      </c>
      <c r="H154" s="11" t="s">
        <v>97</v>
      </c>
      <c r="I154" s="11" t="s">
        <v>855</v>
      </c>
      <c r="J154" s="10" t="s">
        <v>36</v>
      </c>
      <c r="K154" s="18" t="s">
        <v>55</v>
      </c>
      <c r="L154" s="10" t="s">
        <v>38</v>
      </c>
      <c r="M154" s="17">
        <v>0</v>
      </c>
      <c r="N154" s="17">
        <v>68620500</v>
      </c>
      <c r="O154" s="17">
        <v>68620500</v>
      </c>
      <c r="P154" s="17">
        <v>0</v>
      </c>
      <c r="Q154" s="10" t="s">
        <v>1916</v>
      </c>
      <c r="R154" s="10" t="s">
        <v>1915</v>
      </c>
      <c r="S154" s="10" t="s">
        <v>1914</v>
      </c>
    </row>
    <row r="155" spans="1:19" ht="77.25" hidden="1" x14ac:dyDescent="0.25">
      <c r="A155" s="11" t="s">
        <v>1912</v>
      </c>
      <c r="B155" s="11" t="s">
        <v>1742</v>
      </c>
      <c r="C155" s="11" t="s">
        <v>1917</v>
      </c>
      <c r="D155" s="11" t="s">
        <v>457</v>
      </c>
      <c r="E155" s="11" t="s">
        <v>513</v>
      </c>
      <c r="F155" s="11" t="s">
        <v>455</v>
      </c>
      <c r="G155" s="11" t="s">
        <v>454</v>
      </c>
      <c r="H155" s="11" t="s">
        <v>92</v>
      </c>
      <c r="I155" s="11" t="s">
        <v>1502</v>
      </c>
      <c r="J155" s="10" t="s">
        <v>36</v>
      </c>
      <c r="K155" s="18" t="s">
        <v>55</v>
      </c>
      <c r="L155" s="10" t="s">
        <v>38</v>
      </c>
      <c r="M155" s="17">
        <v>68620500</v>
      </c>
      <c r="N155" s="17">
        <v>-68620500</v>
      </c>
      <c r="O155" s="17">
        <v>0</v>
      </c>
      <c r="P155" s="17">
        <v>0</v>
      </c>
      <c r="Q155" s="10" t="s">
        <v>1916</v>
      </c>
      <c r="R155" s="10" t="s">
        <v>1915</v>
      </c>
      <c r="S155" s="10" t="s">
        <v>1914</v>
      </c>
    </row>
    <row r="156" spans="1:19" ht="51.75" hidden="1" x14ac:dyDescent="0.25">
      <c r="A156" s="11" t="s">
        <v>1686</v>
      </c>
      <c r="B156" s="11" t="s">
        <v>1742</v>
      </c>
      <c r="C156" s="11" t="s">
        <v>1910</v>
      </c>
      <c r="D156" s="11" t="s">
        <v>457</v>
      </c>
      <c r="E156" s="11" t="s">
        <v>513</v>
      </c>
      <c r="F156" s="11" t="s">
        <v>455</v>
      </c>
      <c r="G156" s="11" t="s">
        <v>454</v>
      </c>
      <c r="H156" s="11" t="s">
        <v>97</v>
      </c>
      <c r="I156" s="11" t="s">
        <v>855</v>
      </c>
      <c r="J156" s="10" t="s">
        <v>36</v>
      </c>
      <c r="K156" s="18" t="s">
        <v>55</v>
      </c>
      <c r="L156" s="10" t="s">
        <v>38</v>
      </c>
      <c r="M156" s="17">
        <v>43185168</v>
      </c>
      <c r="N156" s="17">
        <v>0</v>
      </c>
      <c r="O156" s="17">
        <v>43185168</v>
      </c>
      <c r="P156" s="17">
        <v>0</v>
      </c>
      <c r="Q156" s="10" t="s">
        <v>1913</v>
      </c>
      <c r="R156" s="10" t="s">
        <v>1912</v>
      </c>
      <c r="S156" s="10" t="s">
        <v>1911</v>
      </c>
    </row>
    <row r="157" spans="1:19" ht="77.25" hidden="1" x14ac:dyDescent="0.25">
      <c r="A157" s="11" t="s">
        <v>1668</v>
      </c>
      <c r="B157" s="11" t="s">
        <v>1742</v>
      </c>
      <c r="C157" s="11" t="s">
        <v>1910</v>
      </c>
      <c r="D157" s="11" t="s">
        <v>457</v>
      </c>
      <c r="E157" s="11" t="s">
        <v>513</v>
      </c>
      <c r="F157" s="11" t="s">
        <v>455</v>
      </c>
      <c r="G157" s="11" t="s">
        <v>454</v>
      </c>
      <c r="H157" s="11" t="s">
        <v>205</v>
      </c>
      <c r="I157" s="11" t="s">
        <v>203</v>
      </c>
      <c r="J157" s="10" t="s">
        <v>36</v>
      </c>
      <c r="K157" s="18" t="s">
        <v>55</v>
      </c>
      <c r="L157" s="10" t="s">
        <v>38</v>
      </c>
      <c r="M157" s="17">
        <v>22360000</v>
      </c>
      <c r="N157" s="17">
        <v>0</v>
      </c>
      <c r="O157" s="17">
        <v>22360000</v>
      </c>
      <c r="P157" s="17">
        <v>0</v>
      </c>
      <c r="Q157" s="10" t="s">
        <v>1909</v>
      </c>
      <c r="R157" s="10" t="s">
        <v>1617</v>
      </c>
      <c r="S157" s="10" t="s">
        <v>1745</v>
      </c>
    </row>
    <row r="158" spans="1:19" ht="77.25" hidden="1" x14ac:dyDescent="0.25">
      <c r="A158" s="11" t="s">
        <v>1668</v>
      </c>
      <c r="B158" s="11" t="s">
        <v>1742</v>
      </c>
      <c r="C158" s="11" t="s">
        <v>1910</v>
      </c>
      <c r="D158" s="11" t="s">
        <v>457</v>
      </c>
      <c r="E158" s="11" t="s">
        <v>513</v>
      </c>
      <c r="F158" s="11" t="s">
        <v>455</v>
      </c>
      <c r="G158" s="11" t="s">
        <v>454</v>
      </c>
      <c r="H158" s="11" t="s">
        <v>208</v>
      </c>
      <c r="I158" s="11" t="s">
        <v>1205</v>
      </c>
      <c r="J158" s="10" t="s">
        <v>36</v>
      </c>
      <c r="K158" s="18" t="s">
        <v>55</v>
      </c>
      <c r="L158" s="10" t="s">
        <v>38</v>
      </c>
      <c r="M158" s="17">
        <v>33540000</v>
      </c>
      <c r="N158" s="17">
        <v>0</v>
      </c>
      <c r="O158" s="17">
        <v>33540000</v>
      </c>
      <c r="P158" s="17">
        <v>0</v>
      </c>
      <c r="Q158" s="10" t="s">
        <v>1909</v>
      </c>
      <c r="R158" s="10" t="s">
        <v>1617</v>
      </c>
      <c r="S158" s="10" t="s">
        <v>1745</v>
      </c>
    </row>
    <row r="159" spans="1:19" ht="51.75" hidden="1" x14ac:dyDescent="0.25">
      <c r="A159" s="11" t="s">
        <v>1684</v>
      </c>
      <c r="B159" s="11" t="s">
        <v>1742</v>
      </c>
      <c r="C159" s="11" t="s">
        <v>1908</v>
      </c>
      <c r="D159" s="11" t="s">
        <v>457</v>
      </c>
      <c r="E159" s="11" t="s">
        <v>513</v>
      </c>
      <c r="F159" s="11" t="s">
        <v>455</v>
      </c>
      <c r="G159" s="11" t="s">
        <v>454</v>
      </c>
      <c r="H159" s="11" t="s">
        <v>97</v>
      </c>
      <c r="I159" s="11" t="s">
        <v>855</v>
      </c>
      <c r="J159" s="10" t="s">
        <v>36</v>
      </c>
      <c r="K159" s="18" t="s">
        <v>55</v>
      </c>
      <c r="L159" s="10" t="s">
        <v>38</v>
      </c>
      <c r="M159" s="17">
        <v>66300000</v>
      </c>
      <c r="N159" s="17">
        <v>0</v>
      </c>
      <c r="O159" s="17">
        <v>66300000</v>
      </c>
      <c r="P159" s="17">
        <v>0</v>
      </c>
      <c r="Q159" s="10" t="s">
        <v>1907</v>
      </c>
      <c r="R159" s="10" t="s">
        <v>1686</v>
      </c>
      <c r="S159" s="10" t="s">
        <v>1906</v>
      </c>
    </row>
    <row r="160" spans="1:19" ht="51.75" hidden="1" x14ac:dyDescent="0.25">
      <c r="A160" s="11" t="s">
        <v>1617</v>
      </c>
      <c r="B160" s="11" t="s">
        <v>1742</v>
      </c>
      <c r="C160" s="11" t="s">
        <v>1905</v>
      </c>
      <c r="D160" s="11" t="s">
        <v>457</v>
      </c>
      <c r="E160" s="11" t="s">
        <v>513</v>
      </c>
      <c r="F160" s="11" t="s">
        <v>455</v>
      </c>
      <c r="G160" s="11" t="s">
        <v>454</v>
      </c>
      <c r="H160" s="11" t="s">
        <v>97</v>
      </c>
      <c r="I160" s="11" t="s">
        <v>855</v>
      </c>
      <c r="J160" s="10" t="s">
        <v>36</v>
      </c>
      <c r="K160" s="18" t="s">
        <v>55</v>
      </c>
      <c r="L160" s="10" t="s">
        <v>38</v>
      </c>
      <c r="M160" s="17">
        <v>60666667</v>
      </c>
      <c r="N160" s="17">
        <v>0</v>
      </c>
      <c r="O160" s="17">
        <v>60666667</v>
      </c>
      <c r="P160" s="17">
        <v>0</v>
      </c>
      <c r="Q160" s="10" t="s">
        <v>1904</v>
      </c>
      <c r="R160" s="10" t="s">
        <v>1684</v>
      </c>
      <c r="S160" s="10" t="s">
        <v>1903</v>
      </c>
    </row>
    <row r="161" spans="1:19" ht="77.25" hidden="1" x14ac:dyDescent="0.25">
      <c r="A161" s="11" t="s">
        <v>1786</v>
      </c>
      <c r="B161" s="11" t="s">
        <v>1742</v>
      </c>
      <c r="C161" s="11" t="s">
        <v>1902</v>
      </c>
      <c r="D161" s="11" t="s">
        <v>457</v>
      </c>
      <c r="E161" s="11" t="s">
        <v>513</v>
      </c>
      <c r="F161" s="11" t="s">
        <v>455</v>
      </c>
      <c r="G161" s="11" t="s">
        <v>454</v>
      </c>
      <c r="H161" s="11" t="s">
        <v>266</v>
      </c>
      <c r="I161" s="11" t="s">
        <v>559</v>
      </c>
      <c r="J161" s="10" t="s">
        <v>36</v>
      </c>
      <c r="K161" s="18" t="s">
        <v>55</v>
      </c>
      <c r="L161" s="10" t="s">
        <v>38</v>
      </c>
      <c r="M161" s="17">
        <v>30967200</v>
      </c>
      <c r="N161" s="17">
        <v>0</v>
      </c>
      <c r="O161" s="17">
        <v>30967200</v>
      </c>
      <c r="P161" s="17">
        <v>0</v>
      </c>
      <c r="Q161" s="10" t="s">
        <v>1901</v>
      </c>
      <c r="R161" s="10" t="s">
        <v>1786</v>
      </c>
      <c r="S161" s="10" t="s">
        <v>1900</v>
      </c>
    </row>
    <row r="162" spans="1:19" ht="77.25" hidden="1" x14ac:dyDescent="0.25">
      <c r="A162" s="11" t="s">
        <v>1786</v>
      </c>
      <c r="B162" s="11" t="s">
        <v>1742</v>
      </c>
      <c r="C162" s="11" t="s">
        <v>1902</v>
      </c>
      <c r="D162" s="11" t="s">
        <v>457</v>
      </c>
      <c r="E162" s="11" t="s">
        <v>513</v>
      </c>
      <c r="F162" s="11" t="s">
        <v>455</v>
      </c>
      <c r="G162" s="11" t="s">
        <v>454</v>
      </c>
      <c r="H162" s="11" t="s">
        <v>261</v>
      </c>
      <c r="I162" s="11" t="s">
        <v>555</v>
      </c>
      <c r="J162" s="10" t="s">
        <v>36</v>
      </c>
      <c r="K162" s="18" t="s">
        <v>55</v>
      </c>
      <c r="L162" s="10" t="s">
        <v>38</v>
      </c>
      <c r="M162" s="17">
        <v>30967200</v>
      </c>
      <c r="N162" s="17">
        <v>0</v>
      </c>
      <c r="O162" s="17">
        <v>30967200</v>
      </c>
      <c r="P162" s="17">
        <v>0</v>
      </c>
      <c r="Q162" s="10" t="s">
        <v>1901</v>
      </c>
      <c r="R162" s="10" t="s">
        <v>1786</v>
      </c>
      <c r="S162" s="10" t="s">
        <v>1900</v>
      </c>
    </row>
    <row r="163" spans="1:19" ht="77.25" hidden="1" x14ac:dyDescent="0.25">
      <c r="A163" s="11" t="s">
        <v>1786</v>
      </c>
      <c r="B163" s="11" t="s">
        <v>1742</v>
      </c>
      <c r="C163" s="11" t="s">
        <v>1902</v>
      </c>
      <c r="D163" s="11" t="s">
        <v>457</v>
      </c>
      <c r="E163" s="11" t="s">
        <v>513</v>
      </c>
      <c r="F163" s="11" t="s">
        <v>455</v>
      </c>
      <c r="G163" s="11" t="s">
        <v>454</v>
      </c>
      <c r="H163" s="11" t="s">
        <v>258</v>
      </c>
      <c r="I163" s="11" t="s">
        <v>558</v>
      </c>
      <c r="J163" s="10" t="s">
        <v>36</v>
      </c>
      <c r="K163" s="18" t="s">
        <v>55</v>
      </c>
      <c r="L163" s="10" t="s">
        <v>38</v>
      </c>
      <c r="M163" s="17">
        <v>41289600</v>
      </c>
      <c r="N163" s="17">
        <v>0</v>
      </c>
      <c r="O163" s="17">
        <v>41289600</v>
      </c>
      <c r="P163" s="17">
        <v>0</v>
      </c>
      <c r="Q163" s="10" t="s">
        <v>1901</v>
      </c>
      <c r="R163" s="10" t="s">
        <v>1786</v>
      </c>
      <c r="S163" s="10" t="s">
        <v>1900</v>
      </c>
    </row>
    <row r="164" spans="1:19" ht="64.5" hidden="1" x14ac:dyDescent="0.25">
      <c r="A164" s="11" t="s">
        <v>1518</v>
      </c>
      <c r="B164" s="11" t="s">
        <v>1742</v>
      </c>
      <c r="C164" s="11" t="s">
        <v>1899</v>
      </c>
      <c r="D164" s="11" t="s">
        <v>457</v>
      </c>
      <c r="E164" s="11" t="s">
        <v>513</v>
      </c>
      <c r="F164" s="11" t="s">
        <v>455</v>
      </c>
      <c r="G164" s="11" t="s">
        <v>454</v>
      </c>
      <c r="H164" s="11" t="s">
        <v>100</v>
      </c>
      <c r="I164" s="11" t="s">
        <v>520</v>
      </c>
      <c r="J164" s="10" t="s">
        <v>36</v>
      </c>
      <c r="K164" s="18" t="s">
        <v>55</v>
      </c>
      <c r="L164" s="10" t="s">
        <v>38</v>
      </c>
      <c r="M164" s="17">
        <v>57460000</v>
      </c>
      <c r="N164" s="17">
        <v>0</v>
      </c>
      <c r="O164" s="17">
        <v>57460000</v>
      </c>
      <c r="P164" s="17">
        <v>0</v>
      </c>
      <c r="Q164" s="10" t="s">
        <v>1898</v>
      </c>
      <c r="R164" s="10" t="s">
        <v>1518</v>
      </c>
      <c r="S164" s="10" t="s">
        <v>1897</v>
      </c>
    </row>
    <row r="165" spans="1:19" ht="77.25" hidden="1" x14ac:dyDescent="0.25">
      <c r="A165" s="11" t="s">
        <v>1890</v>
      </c>
      <c r="B165" s="11" t="s">
        <v>1742</v>
      </c>
      <c r="C165" s="11" t="s">
        <v>1896</v>
      </c>
      <c r="D165" s="11" t="s">
        <v>457</v>
      </c>
      <c r="E165" s="11" t="s">
        <v>513</v>
      </c>
      <c r="F165" s="11" t="s">
        <v>455</v>
      </c>
      <c r="G165" s="11" t="s">
        <v>454</v>
      </c>
      <c r="H165" s="11" t="s">
        <v>261</v>
      </c>
      <c r="I165" s="11" t="s">
        <v>555</v>
      </c>
      <c r="J165" s="10" t="s">
        <v>36</v>
      </c>
      <c r="K165" s="18" t="s">
        <v>55</v>
      </c>
      <c r="L165" s="10" t="s">
        <v>38</v>
      </c>
      <c r="M165" s="17">
        <v>48832694</v>
      </c>
      <c r="N165" s="17">
        <v>0</v>
      </c>
      <c r="O165" s="17">
        <v>48832694</v>
      </c>
      <c r="P165" s="17">
        <v>0</v>
      </c>
      <c r="Q165" s="10" t="s">
        <v>1895</v>
      </c>
      <c r="R165" s="10" t="s">
        <v>1801</v>
      </c>
      <c r="S165" s="10" t="s">
        <v>1228</v>
      </c>
    </row>
    <row r="166" spans="1:19" ht="77.25" hidden="1" x14ac:dyDescent="0.25">
      <c r="A166" s="11" t="s">
        <v>1890</v>
      </c>
      <c r="B166" s="11" t="s">
        <v>1742</v>
      </c>
      <c r="C166" s="11" t="s">
        <v>1896</v>
      </c>
      <c r="D166" s="11" t="s">
        <v>457</v>
      </c>
      <c r="E166" s="11" t="s">
        <v>513</v>
      </c>
      <c r="F166" s="11" t="s">
        <v>455</v>
      </c>
      <c r="G166" s="11" t="s">
        <v>454</v>
      </c>
      <c r="H166" s="11" t="s">
        <v>264</v>
      </c>
      <c r="I166" s="11" t="s">
        <v>606</v>
      </c>
      <c r="J166" s="10" t="s">
        <v>36</v>
      </c>
      <c r="K166" s="18" t="s">
        <v>55</v>
      </c>
      <c r="L166" s="10" t="s">
        <v>38</v>
      </c>
      <c r="M166" s="17">
        <v>23896850</v>
      </c>
      <c r="N166" s="17">
        <v>0</v>
      </c>
      <c r="O166" s="17">
        <v>23896850</v>
      </c>
      <c r="P166" s="17">
        <v>0</v>
      </c>
      <c r="Q166" s="10" t="s">
        <v>1895</v>
      </c>
      <c r="R166" s="10" t="s">
        <v>1801</v>
      </c>
      <c r="S166" s="10" t="s">
        <v>1228</v>
      </c>
    </row>
    <row r="167" spans="1:19" ht="77.25" hidden="1" x14ac:dyDescent="0.25">
      <c r="A167" s="11" t="s">
        <v>1890</v>
      </c>
      <c r="B167" s="11" t="s">
        <v>1742</v>
      </c>
      <c r="C167" s="11" t="s">
        <v>1896</v>
      </c>
      <c r="D167" s="11" t="s">
        <v>457</v>
      </c>
      <c r="E167" s="11" t="s">
        <v>513</v>
      </c>
      <c r="F167" s="11" t="s">
        <v>455</v>
      </c>
      <c r="G167" s="11" t="s">
        <v>454</v>
      </c>
      <c r="H167" s="11" t="s">
        <v>258</v>
      </c>
      <c r="I167" s="11" t="s">
        <v>558</v>
      </c>
      <c r="J167" s="10" t="s">
        <v>36</v>
      </c>
      <c r="K167" s="18" t="s">
        <v>55</v>
      </c>
      <c r="L167" s="10" t="s">
        <v>38</v>
      </c>
      <c r="M167" s="17">
        <v>31169805</v>
      </c>
      <c r="N167" s="17">
        <v>0</v>
      </c>
      <c r="O167" s="17">
        <v>31169805</v>
      </c>
      <c r="P167" s="17">
        <v>0</v>
      </c>
      <c r="Q167" s="10" t="s">
        <v>1895</v>
      </c>
      <c r="R167" s="10" t="s">
        <v>1801</v>
      </c>
      <c r="S167" s="10" t="s">
        <v>1228</v>
      </c>
    </row>
    <row r="168" spans="1:19" ht="77.25" hidden="1" x14ac:dyDescent="0.25">
      <c r="A168" s="11" t="s">
        <v>1801</v>
      </c>
      <c r="B168" s="11" t="s">
        <v>1742</v>
      </c>
      <c r="C168" s="11" t="s">
        <v>1894</v>
      </c>
      <c r="D168" s="11" t="s">
        <v>457</v>
      </c>
      <c r="E168" s="11" t="s">
        <v>513</v>
      </c>
      <c r="F168" s="11" t="s">
        <v>455</v>
      </c>
      <c r="G168" s="11" t="s">
        <v>454</v>
      </c>
      <c r="H168" s="11" t="s">
        <v>266</v>
      </c>
      <c r="I168" s="11" t="s">
        <v>559</v>
      </c>
      <c r="J168" s="10" t="s">
        <v>36</v>
      </c>
      <c r="K168" s="18" t="s">
        <v>55</v>
      </c>
      <c r="L168" s="10" t="s">
        <v>38</v>
      </c>
      <c r="M168" s="17">
        <v>10560000</v>
      </c>
      <c r="N168" s="17">
        <v>0</v>
      </c>
      <c r="O168" s="17">
        <v>10560000</v>
      </c>
      <c r="P168" s="17">
        <v>0</v>
      </c>
      <c r="Q168" s="10" t="s">
        <v>1893</v>
      </c>
      <c r="R168" s="10" t="s">
        <v>1841</v>
      </c>
      <c r="S168" s="10" t="s">
        <v>1693</v>
      </c>
    </row>
    <row r="169" spans="1:19" ht="77.25" hidden="1" x14ac:dyDescent="0.25">
      <c r="A169" s="11" t="s">
        <v>1801</v>
      </c>
      <c r="B169" s="11" t="s">
        <v>1742</v>
      </c>
      <c r="C169" s="11" t="s">
        <v>1894</v>
      </c>
      <c r="D169" s="11" t="s">
        <v>457</v>
      </c>
      <c r="E169" s="11" t="s">
        <v>513</v>
      </c>
      <c r="F169" s="11" t="s">
        <v>455</v>
      </c>
      <c r="G169" s="11" t="s">
        <v>454</v>
      </c>
      <c r="H169" s="11" t="s">
        <v>261</v>
      </c>
      <c r="I169" s="11" t="s">
        <v>555</v>
      </c>
      <c r="J169" s="10" t="s">
        <v>36</v>
      </c>
      <c r="K169" s="18" t="s">
        <v>55</v>
      </c>
      <c r="L169" s="10" t="s">
        <v>38</v>
      </c>
      <c r="M169" s="17">
        <v>5280000</v>
      </c>
      <c r="N169" s="17">
        <v>0</v>
      </c>
      <c r="O169" s="17">
        <v>5280000</v>
      </c>
      <c r="P169" s="17">
        <v>0</v>
      </c>
      <c r="Q169" s="10" t="s">
        <v>1893</v>
      </c>
      <c r="R169" s="10" t="s">
        <v>1841</v>
      </c>
      <c r="S169" s="10" t="s">
        <v>1693</v>
      </c>
    </row>
    <row r="170" spans="1:19" ht="77.25" hidden="1" x14ac:dyDescent="0.25">
      <c r="A170" s="11" t="s">
        <v>1801</v>
      </c>
      <c r="B170" s="11" t="s">
        <v>1742</v>
      </c>
      <c r="C170" s="11" t="s">
        <v>1894</v>
      </c>
      <c r="D170" s="11" t="s">
        <v>457</v>
      </c>
      <c r="E170" s="11" t="s">
        <v>513</v>
      </c>
      <c r="F170" s="11" t="s">
        <v>455</v>
      </c>
      <c r="G170" s="11" t="s">
        <v>454</v>
      </c>
      <c r="H170" s="11" t="s">
        <v>264</v>
      </c>
      <c r="I170" s="11" t="s">
        <v>606</v>
      </c>
      <c r="J170" s="10" t="s">
        <v>36</v>
      </c>
      <c r="K170" s="18" t="s">
        <v>55</v>
      </c>
      <c r="L170" s="10" t="s">
        <v>38</v>
      </c>
      <c r="M170" s="17">
        <v>21120000</v>
      </c>
      <c r="N170" s="17">
        <v>0</v>
      </c>
      <c r="O170" s="17">
        <v>21120000</v>
      </c>
      <c r="P170" s="17">
        <v>0</v>
      </c>
      <c r="Q170" s="10" t="s">
        <v>1893</v>
      </c>
      <c r="R170" s="10" t="s">
        <v>1841</v>
      </c>
      <c r="S170" s="10" t="s">
        <v>1693</v>
      </c>
    </row>
    <row r="171" spans="1:19" ht="77.25" hidden="1" x14ac:dyDescent="0.25">
      <c r="A171" s="11" t="s">
        <v>1801</v>
      </c>
      <c r="B171" s="11" t="s">
        <v>1742</v>
      </c>
      <c r="C171" s="11" t="s">
        <v>1894</v>
      </c>
      <c r="D171" s="11" t="s">
        <v>457</v>
      </c>
      <c r="E171" s="11" t="s">
        <v>513</v>
      </c>
      <c r="F171" s="11" t="s">
        <v>455</v>
      </c>
      <c r="G171" s="11" t="s">
        <v>454</v>
      </c>
      <c r="H171" s="11" t="s">
        <v>258</v>
      </c>
      <c r="I171" s="11" t="s">
        <v>558</v>
      </c>
      <c r="J171" s="10" t="s">
        <v>36</v>
      </c>
      <c r="K171" s="18" t="s">
        <v>55</v>
      </c>
      <c r="L171" s="10" t="s">
        <v>38</v>
      </c>
      <c r="M171" s="17">
        <v>15840000</v>
      </c>
      <c r="N171" s="17">
        <v>0</v>
      </c>
      <c r="O171" s="17">
        <v>15840000</v>
      </c>
      <c r="P171" s="17">
        <v>0</v>
      </c>
      <c r="Q171" s="10" t="s">
        <v>1893</v>
      </c>
      <c r="R171" s="10" t="s">
        <v>1841</v>
      </c>
      <c r="S171" s="10" t="s">
        <v>1693</v>
      </c>
    </row>
    <row r="172" spans="1:19" ht="64.5" hidden="1" x14ac:dyDescent="0.25">
      <c r="A172" s="11" t="s">
        <v>1841</v>
      </c>
      <c r="B172" s="11" t="s">
        <v>1742</v>
      </c>
      <c r="C172" s="11" t="s">
        <v>1892</v>
      </c>
      <c r="D172" s="11" t="s">
        <v>457</v>
      </c>
      <c r="E172" s="11" t="s">
        <v>513</v>
      </c>
      <c r="F172" s="11" t="s">
        <v>455</v>
      </c>
      <c r="G172" s="11" t="s">
        <v>454</v>
      </c>
      <c r="H172" s="11" t="s">
        <v>100</v>
      </c>
      <c r="I172" s="11" t="s">
        <v>520</v>
      </c>
      <c r="J172" s="10" t="s">
        <v>36</v>
      </c>
      <c r="K172" s="18" t="s">
        <v>55</v>
      </c>
      <c r="L172" s="10" t="s">
        <v>38</v>
      </c>
      <c r="M172" s="17">
        <v>48620000</v>
      </c>
      <c r="N172" s="17">
        <v>0</v>
      </c>
      <c r="O172" s="17">
        <v>48620000</v>
      </c>
      <c r="P172" s="17">
        <v>0</v>
      </c>
      <c r="Q172" s="10" t="s">
        <v>1891</v>
      </c>
      <c r="R172" s="10" t="s">
        <v>1890</v>
      </c>
      <c r="S172" s="10" t="s">
        <v>1870</v>
      </c>
    </row>
    <row r="173" spans="1:19" ht="77.25" hidden="1" x14ac:dyDescent="0.25">
      <c r="A173" s="11" t="s">
        <v>1870</v>
      </c>
      <c r="B173" s="11" t="s">
        <v>1742</v>
      </c>
      <c r="C173" s="11" t="s">
        <v>1889</v>
      </c>
      <c r="D173" s="11" t="s">
        <v>457</v>
      </c>
      <c r="E173" s="11" t="s">
        <v>513</v>
      </c>
      <c r="F173" s="11" t="s">
        <v>455</v>
      </c>
      <c r="G173" s="11" t="s">
        <v>454</v>
      </c>
      <c r="H173" s="11" t="s">
        <v>266</v>
      </c>
      <c r="I173" s="11" t="s">
        <v>559</v>
      </c>
      <c r="J173" s="10" t="s">
        <v>36</v>
      </c>
      <c r="K173" s="18" t="s">
        <v>55</v>
      </c>
      <c r="L173" s="10" t="s">
        <v>38</v>
      </c>
      <c r="M173" s="17">
        <v>10101722</v>
      </c>
      <c r="N173" s="17">
        <v>0</v>
      </c>
      <c r="O173" s="17">
        <v>10101722</v>
      </c>
      <c r="P173" s="17">
        <v>0</v>
      </c>
      <c r="Q173" s="10" t="s">
        <v>1888</v>
      </c>
      <c r="R173" s="10" t="s">
        <v>1519</v>
      </c>
      <c r="S173" s="10" t="s">
        <v>1887</v>
      </c>
    </row>
    <row r="174" spans="1:19" ht="77.25" hidden="1" x14ac:dyDescent="0.25">
      <c r="A174" s="11" t="s">
        <v>1870</v>
      </c>
      <c r="B174" s="11" t="s">
        <v>1742</v>
      </c>
      <c r="C174" s="11" t="s">
        <v>1889</v>
      </c>
      <c r="D174" s="11" t="s">
        <v>457</v>
      </c>
      <c r="E174" s="11" t="s">
        <v>513</v>
      </c>
      <c r="F174" s="11" t="s">
        <v>455</v>
      </c>
      <c r="G174" s="11" t="s">
        <v>454</v>
      </c>
      <c r="H174" s="11" t="s">
        <v>261</v>
      </c>
      <c r="I174" s="11" t="s">
        <v>555</v>
      </c>
      <c r="J174" s="10" t="s">
        <v>36</v>
      </c>
      <c r="K174" s="18" t="s">
        <v>55</v>
      </c>
      <c r="L174" s="10" t="s">
        <v>38</v>
      </c>
      <c r="M174" s="17">
        <v>30305166</v>
      </c>
      <c r="N174" s="17">
        <v>0</v>
      </c>
      <c r="O174" s="17">
        <v>30305166</v>
      </c>
      <c r="P174" s="17">
        <v>0</v>
      </c>
      <c r="Q174" s="10" t="s">
        <v>1888</v>
      </c>
      <c r="R174" s="10" t="s">
        <v>1519</v>
      </c>
      <c r="S174" s="10" t="s">
        <v>1887</v>
      </c>
    </row>
    <row r="175" spans="1:19" ht="77.25" hidden="1" x14ac:dyDescent="0.25">
      <c r="A175" s="11" t="s">
        <v>1870</v>
      </c>
      <c r="B175" s="11" t="s">
        <v>1742</v>
      </c>
      <c r="C175" s="11" t="s">
        <v>1889</v>
      </c>
      <c r="D175" s="11" t="s">
        <v>457</v>
      </c>
      <c r="E175" s="11" t="s">
        <v>513</v>
      </c>
      <c r="F175" s="11" t="s">
        <v>455</v>
      </c>
      <c r="G175" s="11" t="s">
        <v>454</v>
      </c>
      <c r="H175" s="11" t="s">
        <v>258</v>
      </c>
      <c r="I175" s="11" t="s">
        <v>558</v>
      </c>
      <c r="J175" s="10" t="s">
        <v>36</v>
      </c>
      <c r="K175" s="18" t="s">
        <v>55</v>
      </c>
      <c r="L175" s="10" t="s">
        <v>38</v>
      </c>
      <c r="M175" s="17">
        <v>60610331</v>
      </c>
      <c r="N175" s="17">
        <v>0</v>
      </c>
      <c r="O175" s="17">
        <v>60610331</v>
      </c>
      <c r="P175" s="17">
        <v>0</v>
      </c>
      <c r="Q175" s="10" t="s">
        <v>1888</v>
      </c>
      <c r="R175" s="10" t="s">
        <v>1519</v>
      </c>
      <c r="S175" s="10" t="s">
        <v>1887</v>
      </c>
    </row>
    <row r="176" spans="1:19" ht="77.25" hidden="1" x14ac:dyDescent="0.25">
      <c r="A176" s="11" t="s">
        <v>1519</v>
      </c>
      <c r="B176" s="11" t="s">
        <v>1742</v>
      </c>
      <c r="C176" s="11" t="s">
        <v>1886</v>
      </c>
      <c r="D176" s="11" t="s">
        <v>457</v>
      </c>
      <c r="E176" s="11" t="s">
        <v>513</v>
      </c>
      <c r="F176" s="11" t="s">
        <v>455</v>
      </c>
      <c r="G176" s="11" t="s">
        <v>454</v>
      </c>
      <c r="H176" s="11" t="s">
        <v>266</v>
      </c>
      <c r="I176" s="11" t="s">
        <v>559</v>
      </c>
      <c r="J176" s="10" t="s">
        <v>36</v>
      </c>
      <c r="K176" s="18" t="s">
        <v>55</v>
      </c>
      <c r="L176" s="10" t="s">
        <v>38</v>
      </c>
      <c r="M176" s="17">
        <v>48400000</v>
      </c>
      <c r="N176" s="17">
        <v>0</v>
      </c>
      <c r="O176" s="17">
        <v>48400000</v>
      </c>
      <c r="P176" s="17">
        <v>0</v>
      </c>
      <c r="Q176" s="10" t="s">
        <v>1885</v>
      </c>
      <c r="R176" s="10" t="s">
        <v>1533</v>
      </c>
      <c r="S176" s="10" t="s">
        <v>1884</v>
      </c>
    </row>
    <row r="177" spans="1:19" ht="77.25" hidden="1" x14ac:dyDescent="0.25">
      <c r="A177" s="11" t="s">
        <v>1519</v>
      </c>
      <c r="B177" s="11" t="s">
        <v>1742</v>
      </c>
      <c r="C177" s="11" t="s">
        <v>1886</v>
      </c>
      <c r="D177" s="11" t="s">
        <v>457</v>
      </c>
      <c r="E177" s="11" t="s">
        <v>513</v>
      </c>
      <c r="F177" s="11" t="s">
        <v>455</v>
      </c>
      <c r="G177" s="11" t="s">
        <v>454</v>
      </c>
      <c r="H177" s="11" t="s">
        <v>261</v>
      </c>
      <c r="I177" s="11" t="s">
        <v>555</v>
      </c>
      <c r="J177" s="10" t="s">
        <v>36</v>
      </c>
      <c r="K177" s="18" t="s">
        <v>55</v>
      </c>
      <c r="L177" s="10" t="s">
        <v>38</v>
      </c>
      <c r="M177" s="17">
        <v>38720000</v>
      </c>
      <c r="N177" s="17">
        <v>0</v>
      </c>
      <c r="O177" s="17">
        <v>38720000</v>
      </c>
      <c r="P177" s="17">
        <v>0</v>
      </c>
      <c r="Q177" s="10" t="s">
        <v>1885</v>
      </c>
      <c r="R177" s="10" t="s">
        <v>1533</v>
      </c>
      <c r="S177" s="10" t="s">
        <v>1884</v>
      </c>
    </row>
    <row r="178" spans="1:19" ht="77.25" hidden="1" x14ac:dyDescent="0.25">
      <c r="A178" s="11" t="s">
        <v>1519</v>
      </c>
      <c r="B178" s="11" t="s">
        <v>1742</v>
      </c>
      <c r="C178" s="11" t="s">
        <v>1886</v>
      </c>
      <c r="D178" s="11" t="s">
        <v>457</v>
      </c>
      <c r="E178" s="11" t="s">
        <v>513</v>
      </c>
      <c r="F178" s="11" t="s">
        <v>455</v>
      </c>
      <c r="G178" s="11" t="s">
        <v>454</v>
      </c>
      <c r="H178" s="11" t="s">
        <v>258</v>
      </c>
      <c r="I178" s="11" t="s">
        <v>558</v>
      </c>
      <c r="J178" s="10" t="s">
        <v>36</v>
      </c>
      <c r="K178" s="18" t="s">
        <v>55</v>
      </c>
      <c r="L178" s="10" t="s">
        <v>38</v>
      </c>
      <c r="M178" s="17">
        <v>9680000</v>
      </c>
      <c r="N178" s="17">
        <v>0</v>
      </c>
      <c r="O178" s="17">
        <v>9680000</v>
      </c>
      <c r="P178" s="17">
        <v>0</v>
      </c>
      <c r="Q178" s="10" t="s">
        <v>1885</v>
      </c>
      <c r="R178" s="10" t="s">
        <v>1533</v>
      </c>
      <c r="S178" s="10" t="s">
        <v>1884</v>
      </c>
    </row>
    <row r="179" spans="1:19" ht="77.25" hidden="1" x14ac:dyDescent="0.25">
      <c r="A179" s="11" t="s">
        <v>1533</v>
      </c>
      <c r="B179" s="11" t="s">
        <v>1742</v>
      </c>
      <c r="C179" s="11" t="s">
        <v>1881</v>
      </c>
      <c r="D179" s="11" t="s">
        <v>457</v>
      </c>
      <c r="E179" s="11" t="s">
        <v>513</v>
      </c>
      <c r="F179" s="11" t="s">
        <v>455</v>
      </c>
      <c r="G179" s="11" t="s">
        <v>454</v>
      </c>
      <c r="H179" s="11" t="s">
        <v>266</v>
      </c>
      <c r="I179" s="11" t="s">
        <v>559</v>
      </c>
      <c r="J179" s="10" t="s">
        <v>36</v>
      </c>
      <c r="K179" s="18" t="s">
        <v>55</v>
      </c>
      <c r="L179" s="10" t="s">
        <v>38</v>
      </c>
      <c r="M179" s="17">
        <v>23000000</v>
      </c>
      <c r="N179" s="17">
        <v>0</v>
      </c>
      <c r="O179" s="17">
        <v>23000000</v>
      </c>
      <c r="P179" s="17">
        <v>0</v>
      </c>
      <c r="Q179" s="10" t="s">
        <v>1883</v>
      </c>
      <c r="R179" s="10" t="s">
        <v>1528</v>
      </c>
      <c r="S179" s="10" t="s">
        <v>1882</v>
      </c>
    </row>
    <row r="180" spans="1:19" ht="77.25" hidden="1" x14ac:dyDescent="0.25">
      <c r="A180" s="11" t="s">
        <v>1533</v>
      </c>
      <c r="B180" s="11" t="s">
        <v>1742</v>
      </c>
      <c r="C180" s="11" t="s">
        <v>1881</v>
      </c>
      <c r="D180" s="11" t="s">
        <v>457</v>
      </c>
      <c r="E180" s="11" t="s">
        <v>513</v>
      </c>
      <c r="F180" s="11" t="s">
        <v>455</v>
      </c>
      <c r="G180" s="11" t="s">
        <v>454</v>
      </c>
      <c r="H180" s="11" t="s">
        <v>261</v>
      </c>
      <c r="I180" s="11" t="s">
        <v>555</v>
      </c>
      <c r="J180" s="10" t="s">
        <v>36</v>
      </c>
      <c r="K180" s="18" t="s">
        <v>55</v>
      </c>
      <c r="L180" s="10" t="s">
        <v>38</v>
      </c>
      <c r="M180" s="17">
        <v>23000000</v>
      </c>
      <c r="N180" s="17">
        <v>0</v>
      </c>
      <c r="O180" s="17">
        <v>23000000</v>
      </c>
      <c r="P180" s="17">
        <v>0</v>
      </c>
      <c r="Q180" s="10" t="s">
        <v>1883</v>
      </c>
      <c r="R180" s="10" t="s">
        <v>1528</v>
      </c>
      <c r="S180" s="10" t="s">
        <v>1882</v>
      </c>
    </row>
    <row r="181" spans="1:19" ht="77.25" hidden="1" x14ac:dyDescent="0.25">
      <c r="A181" s="11" t="s">
        <v>1533</v>
      </c>
      <c r="B181" s="11" t="s">
        <v>1742</v>
      </c>
      <c r="C181" s="11" t="s">
        <v>1881</v>
      </c>
      <c r="D181" s="11" t="s">
        <v>457</v>
      </c>
      <c r="E181" s="11" t="s">
        <v>513</v>
      </c>
      <c r="F181" s="11" t="s">
        <v>455</v>
      </c>
      <c r="G181" s="11" t="s">
        <v>454</v>
      </c>
      <c r="H181" s="11" t="s">
        <v>258</v>
      </c>
      <c r="I181" s="11" t="s">
        <v>558</v>
      </c>
      <c r="J181" s="10" t="s">
        <v>36</v>
      </c>
      <c r="K181" s="18" t="s">
        <v>55</v>
      </c>
      <c r="L181" s="10" t="s">
        <v>38</v>
      </c>
      <c r="M181" s="17">
        <v>69000000</v>
      </c>
      <c r="N181" s="17">
        <v>0</v>
      </c>
      <c r="O181" s="17">
        <v>69000000</v>
      </c>
      <c r="P181" s="17">
        <v>0</v>
      </c>
      <c r="Q181" s="10" t="s">
        <v>1883</v>
      </c>
      <c r="R181" s="10" t="s">
        <v>1528</v>
      </c>
      <c r="S181" s="10" t="s">
        <v>1882</v>
      </c>
    </row>
    <row r="182" spans="1:19" ht="64.5" hidden="1" x14ac:dyDescent="0.25">
      <c r="A182" s="11" t="s">
        <v>1528</v>
      </c>
      <c r="B182" s="11" t="s">
        <v>1742</v>
      </c>
      <c r="C182" s="11" t="s">
        <v>1881</v>
      </c>
      <c r="D182" s="11" t="s">
        <v>457</v>
      </c>
      <c r="E182" s="11" t="s">
        <v>513</v>
      </c>
      <c r="F182" s="11" t="s">
        <v>455</v>
      </c>
      <c r="G182" s="11" t="s">
        <v>454</v>
      </c>
      <c r="H182" s="11" t="s">
        <v>100</v>
      </c>
      <c r="I182" s="11" t="s">
        <v>520</v>
      </c>
      <c r="J182" s="10" t="s">
        <v>36</v>
      </c>
      <c r="K182" s="18" t="s">
        <v>55</v>
      </c>
      <c r="L182" s="10" t="s">
        <v>38</v>
      </c>
      <c r="M182" s="17">
        <v>65967616</v>
      </c>
      <c r="N182" s="17">
        <v>0</v>
      </c>
      <c r="O182" s="17">
        <v>65967616</v>
      </c>
      <c r="P182" s="17">
        <v>0</v>
      </c>
      <c r="Q182" s="10" t="s">
        <v>1880</v>
      </c>
      <c r="R182" s="10" t="s">
        <v>1531</v>
      </c>
      <c r="S182" s="10" t="s">
        <v>1866</v>
      </c>
    </row>
    <row r="183" spans="1:19" ht="77.25" hidden="1" x14ac:dyDescent="0.25">
      <c r="A183" s="11" t="s">
        <v>1531</v>
      </c>
      <c r="B183" s="11" t="s">
        <v>1742</v>
      </c>
      <c r="C183" s="11" t="s">
        <v>1879</v>
      </c>
      <c r="D183" s="11" t="s">
        <v>457</v>
      </c>
      <c r="E183" s="11" t="s">
        <v>513</v>
      </c>
      <c r="F183" s="11" t="s">
        <v>455</v>
      </c>
      <c r="G183" s="11" t="s">
        <v>454</v>
      </c>
      <c r="H183" s="11" t="s">
        <v>261</v>
      </c>
      <c r="I183" s="11" t="s">
        <v>555</v>
      </c>
      <c r="J183" s="10" t="s">
        <v>36</v>
      </c>
      <c r="K183" s="18" t="s">
        <v>55</v>
      </c>
      <c r="L183" s="10" t="s">
        <v>38</v>
      </c>
      <c r="M183" s="17">
        <v>8800000</v>
      </c>
      <c r="N183" s="17">
        <v>0</v>
      </c>
      <c r="O183" s="17">
        <v>8800000</v>
      </c>
      <c r="P183" s="17">
        <v>0</v>
      </c>
      <c r="Q183" s="10" t="s">
        <v>1878</v>
      </c>
      <c r="R183" s="10" t="s">
        <v>1551</v>
      </c>
      <c r="S183" s="10" t="s">
        <v>776</v>
      </c>
    </row>
    <row r="184" spans="1:19" ht="77.25" hidden="1" x14ac:dyDescent="0.25">
      <c r="A184" s="11" t="s">
        <v>1531</v>
      </c>
      <c r="B184" s="11" t="s">
        <v>1742</v>
      </c>
      <c r="C184" s="11" t="s">
        <v>1879</v>
      </c>
      <c r="D184" s="11" t="s">
        <v>457</v>
      </c>
      <c r="E184" s="11" t="s">
        <v>513</v>
      </c>
      <c r="F184" s="11" t="s">
        <v>455</v>
      </c>
      <c r="G184" s="11" t="s">
        <v>454</v>
      </c>
      <c r="H184" s="11" t="s">
        <v>258</v>
      </c>
      <c r="I184" s="11" t="s">
        <v>558</v>
      </c>
      <c r="J184" s="10" t="s">
        <v>36</v>
      </c>
      <c r="K184" s="18" t="s">
        <v>55</v>
      </c>
      <c r="L184" s="10" t="s">
        <v>38</v>
      </c>
      <c r="M184" s="17">
        <v>35200000</v>
      </c>
      <c r="N184" s="17">
        <v>0</v>
      </c>
      <c r="O184" s="17">
        <v>35200000</v>
      </c>
      <c r="P184" s="17">
        <v>0</v>
      </c>
      <c r="Q184" s="10" t="s">
        <v>1878</v>
      </c>
      <c r="R184" s="10" t="s">
        <v>1551</v>
      </c>
      <c r="S184" s="10" t="s">
        <v>776</v>
      </c>
    </row>
    <row r="185" spans="1:19" ht="77.25" hidden="1" x14ac:dyDescent="0.25">
      <c r="A185" s="11" t="s">
        <v>1551</v>
      </c>
      <c r="B185" s="11" t="s">
        <v>1742</v>
      </c>
      <c r="C185" s="11" t="s">
        <v>1877</v>
      </c>
      <c r="D185" s="11" t="s">
        <v>457</v>
      </c>
      <c r="E185" s="11" t="s">
        <v>456</v>
      </c>
      <c r="F185" s="11" t="s">
        <v>455</v>
      </c>
      <c r="G185" s="11" t="s">
        <v>454</v>
      </c>
      <c r="H185" s="11" t="s">
        <v>266</v>
      </c>
      <c r="I185" s="11" t="s">
        <v>559</v>
      </c>
      <c r="J185" s="10" t="s">
        <v>36</v>
      </c>
      <c r="K185" s="18" t="s">
        <v>55</v>
      </c>
      <c r="L185" s="10" t="s">
        <v>38</v>
      </c>
      <c r="M185" s="17">
        <v>31680000</v>
      </c>
      <c r="N185" s="17">
        <v>0</v>
      </c>
      <c r="O185" s="17">
        <v>31680000</v>
      </c>
      <c r="P185" s="17">
        <v>31680000</v>
      </c>
      <c r="Q185" s="10" t="s">
        <v>1876</v>
      </c>
      <c r="R185" s="10" t="s">
        <v>1875</v>
      </c>
      <c r="S185" s="10" t="s">
        <v>449</v>
      </c>
    </row>
    <row r="186" spans="1:19" ht="77.25" hidden="1" x14ac:dyDescent="0.25">
      <c r="A186" s="11" t="s">
        <v>1551</v>
      </c>
      <c r="B186" s="11" t="s">
        <v>1742</v>
      </c>
      <c r="C186" s="11" t="s">
        <v>1877</v>
      </c>
      <c r="D186" s="11" t="s">
        <v>457</v>
      </c>
      <c r="E186" s="11" t="s">
        <v>456</v>
      </c>
      <c r="F186" s="11" t="s">
        <v>455</v>
      </c>
      <c r="G186" s="11" t="s">
        <v>454</v>
      </c>
      <c r="H186" s="11" t="s">
        <v>261</v>
      </c>
      <c r="I186" s="11" t="s">
        <v>555</v>
      </c>
      <c r="J186" s="10" t="s">
        <v>36</v>
      </c>
      <c r="K186" s="18" t="s">
        <v>55</v>
      </c>
      <c r="L186" s="10" t="s">
        <v>38</v>
      </c>
      <c r="M186" s="17">
        <v>5280000</v>
      </c>
      <c r="N186" s="17">
        <v>0</v>
      </c>
      <c r="O186" s="17">
        <v>5280000</v>
      </c>
      <c r="P186" s="17">
        <v>5280000</v>
      </c>
      <c r="Q186" s="10" t="s">
        <v>1876</v>
      </c>
      <c r="R186" s="10" t="s">
        <v>1875</v>
      </c>
      <c r="S186" s="10" t="s">
        <v>449</v>
      </c>
    </row>
    <row r="187" spans="1:19" ht="77.25" hidden="1" x14ac:dyDescent="0.25">
      <c r="A187" s="11" t="s">
        <v>1551</v>
      </c>
      <c r="B187" s="11" t="s">
        <v>1742</v>
      </c>
      <c r="C187" s="11" t="s">
        <v>1877</v>
      </c>
      <c r="D187" s="11" t="s">
        <v>457</v>
      </c>
      <c r="E187" s="11" t="s">
        <v>456</v>
      </c>
      <c r="F187" s="11" t="s">
        <v>455</v>
      </c>
      <c r="G187" s="11" t="s">
        <v>454</v>
      </c>
      <c r="H187" s="11" t="s">
        <v>258</v>
      </c>
      <c r="I187" s="11" t="s">
        <v>558</v>
      </c>
      <c r="J187" s="10" t="s">
        <v>36</v>
      </c>
      <c r="K187" s="18" t="s">
        <v>55</v>
      </c>
      <c r="L187" s="10" t="s">
        <v>38</v>
      </c>
      <c r="M187" s="17">
        <v>15840000</v>
      </c>
      <c r="N187" s="17">
        <v>0</v>
      </c>
      <c r="O187" s="17">
        <v>15840000</v>
      </c>
      <c r="P187" s="17">
        <v>15840000</v>
      </c>
      <c r="Q187" s="10" t="s">
        <v>1876</v>
      </c>
      <c r="R187" s="10" t="s">
        <v>1875</v>
      </c>
      <c r="S187" s="10" t="s">
        <v>449</v>
      </c>
    </row>
    <row r="188" spans="1:19" ht="64.5" hidden="1" x14ac:dyDescent="0.25">
      <c r="A188" s="11" t="s">
        <v>1875</v>
      </c>
      <c r="B188" s="11" t="s">
        <v>1742</v>
      </c>
      <c r="C188" s="11" t="s">
        <v>1874</v>
      </c>
      <c r="D188" s="11" t="s">
        <v>457</v>
      </c>
      <c r="E188" s="11" t="s">
        <v>513</v>
      </c>
      <c r="F188" s="11" t="s">
        <v>455</v>
      </c>
      <c r="G188" s="11" t="s">
        <v>454</v>
      </c>
      <c r="H188" s="11" t="s">
        <v>100</v>
      </c>
      <c r="I188" s="11" t="s">
        <v>520</v>
      </c>
      <c r="J188" s="10" t="s">
        <v>36</v>
      </c>
      <c r="K188" s="18" t="s">
        <v>55</v>
      </c>
      <c r="L188" s="10" t="s">
        <v>38</v>
      </c>
      <c r="M188" s="17">
        <v>35569333</v>
      </c>
      <c r="N188" s="17">
        <v>0</v>
      </c>
      <c r="O188" s="17">
        <v>35569333</v>
      </c>
      <c r="P188" s="17">
        <v>0</v>
      </c>
      <c r="Q188" s="10" t="s">
        <v>1873</v>
      </c>
      <c r="R188" s="10" t="s">
        <v>1836</v>
      </c>
      <c r="S188" s="10" t="s">
        <v>800</v>
      </c>
    </row>
    <row r="189" spans="1:19" ht="64.5" hidden="1" x14ac:dyDescent="0.25">
      <c r="A189" s="11" t="s">
        <v>1836</v>
      </c>
      <c r="B189" s="11" t="s">
        <v>1742</v>
      </c>
      <c r="C189" s="11" t="s">
        <v>1872</v>
      </c>
      <c r="D189" s="11" t="s">
        <v>457</v>
      </c>
      <c r="E189" s="11" t="s">
        <v>513</v>
      </c>
      <c r="F189" s="11" t="s">
        <v>455</v>
      </c>
      <c r="G189" s="11" t="s">
        <v>454</v>
      </c>
      <c r="H189" s="11" t="s">
        <v>100</v>
      </c>
      <c r="I189" s="11" t="s">
        <v>520</v>
      </c>
      <c r="J189" s="10" t="s">
        <v>36</v>
      </c>
      <c r="K189" s="18" t="s">
        <v>55</v>
      </c>
      <c r="L189" s="10" t="s">
        <v>38</v>
      </c>
      <c r="M189" s="17">
        <v>74662640</v>
      </c>
      <c r="N189" s="17">
        <v>0</v>
      </c>
      <c r="O189" s="17">
        <v>74662640</v>
      </c>
      <c r="P189" s="17">
        <v>0</v>
      </c>
      <c r="Q189" s="10" t="s">
        <v>1871</v>
      </c>
      <c r="R189" s="10" t="s">
        <v>1870</v>
      </c>
      <c r="S189" s="10" t="s">
        <v>1869</v>
      </c>
    </row>
    <row r="190" spans="1:19" ht="64.5" hidden="1" x14ac:dyDescent="0.25">
      <c r="A190" s="11" t="s">
        <v>1866</v>
      </c>
      <c r="B190" s="11" t="s">
        <v>1742</v>
      </c>
      <c r="C190" s="11" t="s">
        <v>1868</v>
      </c>
      <c r="D190" s="11" t="s">
        <v>457</v>
      </c>
      <c r="E190" s="11" t="s">
        <v>513</v>
      </c>
      <c r="F190" s="11" t="s">
        <v>455</v>
      </c>
      <c r="G190" s="11" t="s">
        <v>454</v>
      </c>
      <c r="H190" s="11" t="s">
        <v>100</v>
      </c>
      <c r="I190" s="11" t="s">
        <v>520</v>
      </c>
      <c r="J190" s="10" t="s">
        <v>36</v>
      </c>
      <c r="K190" s="18" t="s">
        <v>55</v>
      </c>
      <c r="L190" s="10" t="s">
        <v>38</v>
      </c>
      <c r="M190" s="17">
        <v>92040000</v>
      </c>
      <c r="N190" s="17">
        <v>0</v>
      </c>
      <c r="O190" s="17">
        <v>92040000</v>
      </c>
      <c r="P190" s="17">
        <v>0</v>
      </c>
      <c r="Q190" s="10" t="s">
        <v>1867</v>
      </c>
      <c r="R190" s="10" t="s">
        <v>1866</v>
      </c>
      <c r="S190" s="10" t="s">
        <v>1865</v>
      </c>
    </row>
    <row r="191" spans="1:19" ht="77.25" hidden="1" x14ac:dyDescent="0.25">
      <c r="A191" s="11" t="s">
        <v>1862</v>
      </c>
      <c r="B191" s="11" t="s">
        <v>1742</v>
      </c>
      <c r="C191" s="11" t="s">
        <v>1864</v>
      </c>
      <c r="D191" s="11" t="s">
        <v>457</v>
      </c>
      <c r="E191" s="11" t="s">
        <v>513</v>
      </c>
      <c r="F191" s="11" t="s">
        <v>455</v>
      </c>
      <c r="G191" s="11" t="s">
        <v>454</v>
      </c>
      <c r="H191" s="11" t="s">
        <v>205</v>
      </c>
      <c r="I191" s="11" t="s">
        <v>203</v>
      </c>
      <c r="J191" s="10" t="s">
        <v>36</v>
      </c>
      <c r="K191" s="18" t="s">
        <v>55</v>
      </c>
      <c r="L191" s="10" t="s">
        <v>38</v>
      </c>
      <c r="M191" s="17">
        <v>18421200</v>
      </c>
      <c r="N191" s="17">
        <v>0</v>
      </c>
      <c r="O191" s="17">
        <v>18421200</v>
      </c>
      <c r="P191" s="17">
        <v>0</v>
      </c>
      <c r="Q191" s="10" t="s">
        <v>1863</v>
      </c>
      <c r="R191" s="10" t="s">
        <v>1862</v>
      </c>
      <c r="S191" s="10" t="s">
        <v>1751</v>
      </c>
    </row>
    <row r="192" spans="1:19" ht="77.25" hidden="1" x14ac:dyDescent="0.25">
      <c r="A192" s="11" t="s">
        <v>1862</v>
      </c>
      <c r="B192" s="11" t="s">
        <v>1742</v>
      </c>
      <c r="C192" s="11" t="s">
        <v>1864</v>
      </c>
      <c r="D192" s="11" t="s">
        <v>457</v>
      </c>
      <c r="E192" s="11" t="s">
        <v>513</v>
      </c>
      <c r="F192" s="11" t="s">
        <v>455</v>
      </c>
      <c r="G192" s="11" t="s">
        <v>454</v>
      </c>
      <c r="H192" s="11" t="s">
        <v>208</v>
      </c>
      <c r="I192" s="11" t="s">
        <v>1205</v>
      </c>
      <c r="J192" s="10" t="s">
        <v>36</v>
      </c>
      <c r="K192" s="18" t="s">
        <v>55</v>
      </c>
      <c r="L192" s="10" t="s">
        <v>38</v>
      </c>
      <c r="M192" s="17">
        <v>73684800</v>
      </c>
      <c r="N192" s="17">
        <v>0</v>
      </c>
      <c r="O192" s="17">
        <v>73684800</v>
      </c>
      <c r="P192" s="17">
        <v>0</v>
      </c>
      <c r="Q192" s="10" t="s">
        <v>1863</v>
      </c>
      <c r="R192" s="10" t="s">
        <v>1862</v>
      </c>
      <c r="S192" s="10" t="s">
        <v>1751</v>
      </c>
    </row>
    <row r="193" spans="1:19" ht="77.25" hidden="1" x14ac:dyDescent="0.25">
      <c r="A193" s="11" t="s">
        <v>1539</v>
      </c>
      <c r="B193" s="11" t="s">
        <v>1742</v>
      </c>
      <c r="C193" s="11" t="s">
        <v>1861</v>
      </c>
      <c r="D193" s="11" t="s">
        <v>457</v>
      </c>
      <c r="E193" s="11" t="s">
        <v>513</v>
      </c>
      <c r="F193" s="11" t="s">
        <v>455</v>
      </c>
      <c r="G193" s="11" t="s">
        <v>454</v>
      </c>
      <c r="H193" s="11" t="s">
        <v>205</v>
      </c>
      <c r="I193" s="11" t="s">
        <v>203</v>
      </c>
      <c r="J193" s="10" t="s">
        <v>36</v>
      </c>
      <c r="K193" s="18" t="s">
        <v>55</v>
      </c>
      <c r="L193" s="10" t="s">
        <v>38</v>
      </c>
      <c r="M193" s="17">
        <v>77150556</v>
      </c>
      <c r="N193" s="17">
        <v>0</v>
      </c>
      <c r="O193" s="17">
        <v>77150556</v>
      </c>
      <c r="P193" s="17">
        <v>0</v>
      </c>
      <c r="Q193" s="10" t="s">
        <v>1860</v>
      </c>
      <c r="R193" s="10" t="s">
        <v>1539</v>
      </c>
      <c r="S193" s="10" t="s">
        <v>1778</v>
      </c>
    </row>
    <row r="194" spans="1:19" ht="77.25" hidden="1" x14ac:dyDescent="0.25">
      <c r="A194" s="11" t="s">
        <v>1539</v>
      </c>
      <c r="B194" s="11" t="s">
        <v>1742</v>
      </c>
      <c r="C194" s="11" t="s">
        <v>1861</v>
      </c>
      <c r="D194" s="11" t="s">
        <v>457</v>
      </c>
      <c r="E194" s="11" t="s">
        <v>513</v>
      </c>
      <c r="F194" s="11" t="s">
        <v>455</v>
      </c>
      <c r="G194" s="11" t="s">
        <v>454</v>
      </c>
      <c r="H194" s="11" t="s">
        <v>208</v>
      </c>
      <c r="I194" s="11" t="s">
        <v>1205</v>
      </c>
      <c r="J194" s="10" t="s">
        <v>36</v>
      </c>
      <c r="K194" s="18" t="s">
        <v>55</v>
      </c>
      <c r="L194" s="10" t="s">
        <v>38</v>
      </c>
      <c r="M194" s="17">
        <v>33064524</v>
      </c>
      <c r="N194" s="17">
        <v>0</v>
      </c>
      <c r="O194" s="17">
        <v>33064524</v>
      </c>
      <c r="P194" s="17">
        <v>0</v>
      </c>
      <c r="Q194" s="10" t="s">
        <v>1860</v>
      </c>
      <c r="R194" s="10" t="s">
        <v>1539</v>
      </c>
      <c r="S194" s="10" t="s">
        <v>1778</v>
      </c>
    </row>
    <row r="195" spans="1:19" ht="77.25" hidden="1" x14ac:dyDescent="0.25">
      <c r="A195" s="11" t="s">
        <v>1715</v>
      </c>
      <c r="B195" s="11" t="s">
        <v>1742</v>
      </c>
      <c r="C195" s="11" t="s">
        <v>1859</v>
      </c>
      <c r="D195" s="11" t="s">
        <v>457</v>
      </c>
      <c r="E195" s="11" t="s">
        <v>513</v>
      </c>
      <c r="F195" s="11" t="s">
        <v>455</v>
      </c>
      <c r="G195" s="11" t="s">
        <v>454</v>
      </c>
      <c r="H195" s="11" t="s">
        <v>205</v>
      </c>
      <c r="I195" s="11" t="s">
        <v>203</v>
      </c>
      <c r="J195" s="10" t="s">
        <v>36</v>
      </c>
      <c r="K195" s="18" t="s">
        <v>55</v>
      </c>
      <c r="L195" s="10" t="s">
        <v>38</v>
      </c>
      <c r="M195" s="17">
        <v>64500000</v>
      </c>
      <c r="N195" s="17">
        <v>0</v>
      </c>
      <c r="O195" s="17">
        <v>64500000</v>
      </c>
      <c r="P195" s="17">
        <v>0</v>
      </c>
      <c r="Q195" s="10" t="s">
        <v>1858</v>
      </c>
      <c r="R195" s="10" t="s">
        <v>1715</v>
      </c>
      <c r="S195" s="10" t="s">
        <v>1683</v>
      </c>
    </row>
    <row r="196" spans="1:19" ht="77.25" hidden="1" x14ac:dyDescent="0.25">
      <c r="A196" s="11" t="s">
        <v>1715</v>
      </c>
      <c r="B196" s="11" t="s">
        <v>1742</v>
      </c>
      <c r="C196" s="11" t="s">
        <v>1859</v>
      </c>
      <c r="D196" s="11" t="s">
        <v>457</v>
      </c>
      <c r="E196" s="11" t="s">
        <v>513</v>
      </c>
      <c r="F196" s="11" t="s">
        <v>455</v>
      </c>
      <c r="G196" s="11" t="s">
        <v>454</v>
      </c>
      <c r="H196" s="11" t="s">
        <v>208</v>
      </c>
      <c r="I196" s="11" t="s">
        <v>1205</v>
      </c>
      <c r="J196" s="10" t="s">
        <v>36</v>
      </c>
      <c r="K196" s="18" t="s">
        <v>55</v>
      </c>
      <c r="L196" s="10" t="s">
        <v>38</v>
      </c>
      <c r="M196" s="17">
        <v>21500000</v>
      </c>
      <c r="N196" s="17">
        <v>0</v>
      </c>
      <c r="O196" s="17">
        <v>21500000</v>
      </c>
      <c r="P196" s="17">
        <v>0</v>
      </c>
      <c r="Q196" s="10" t="s">
        <v>1858</v>
      </c>
      <c r="R196" s="10" t="s">
        <v>1715</v>
      </c>
      <c r="S196" s="10" t="s">
        <v>1683</v>
      </c>
    </row>
    <row r="197" spans="1:19" ht="64.5" hidden="1" x14ac:dyDescent="0.25">
      <c r="A197" s="11" t="s">
        <v>1738</v>
      </c>
      <c r="B197" s="11" t="s">
        <v>1742</v>
      </c>
      <c r="C197" s="11" t="s">
        <v>1855</v>
      </c>
      <c r="D197" s="11" t="s">
        <v>457</v>
      </c>
      <c r="E197" s="11" t="s">
        <v>513</v>
      </c>
      <c r="F197" s="11" t="s">
        <v>455</v>
      </c>
      <c r="G197" s="11" t="s">
        <v>454</v>
      </c>
      <c r="H197" s="11" t="s">
        <v>289</v>
      </c>
      <c r="I197" s="11" t="s">
        <v>1857</v>
      </c>
      <c r="J197" s="10" t="s">
        <v>36</v>
      </c>
      <c r="K197" s="18" t="s">
        <v>55</v>
      </c>
      <c r="L197" s="10" t="s">
        <v>38</v>
      </c>
      <c r="M197" s="17">
        <v>4790142184</v>
      </c>
      <c r="N197" s="17">
        <v>64519137816</v>
      </c>
      <c r="O197" s="17">
        <v>69309280000</v>
      </c>
      <c r="P197" s="17">
        <v>64519137816</v>
      </c>
      <c r="Q197" s="10" t="s">
        <v>1853</v>
      </c>
      <c r="R197" s="10" t="s">
        <v>1738</v>
      </c>
      <c r="S197" s="10" t="s">
        <v>1852</v>
      </c>
    </row>
    <row r="198" spans="1:19" ht="64.5" hidden="1" x14ac:dyDescent="0.25">
      <c r="A198" s="11" t="s">
        <v>1738</v>
      </c>
      <c r="B198" s="11" t="s">
        <v>1742</v>
      </c>
      <c r="C198" s="11" t="s">
        <v>1855</v>
      </c>
      <c r="D198" s="11" t="s">
        <v>457</v>
      </c>
      <c r="E198" s="11" t="s">
        <v>513</v>
      </c>
      <c r="F198" s="11" t="s">
        <v>455</v>
      </c>
      <c r="G198" s="11" t="s">
        <v>454</v>
      </c>
      <c r="H198" s="11" t="s">
        <v>291</v>
      </c>
      <c r="I198" s="11" t="s">
        <v>1854</v>
      </c>
      <c r="J198" s="10" t="s">
        <v>36</v>
      </c>
      <c r="K198" s="18" t="s">
        <v>55</v>
      </c>
      <c r="L198" s="10" t="s">
        <v>38</v>
      </c>
      <c r="M198" s="17">
        <v>0</v>
      </c>
      <c r="N198" s="17">
        <v>1200000000</v>
      </c>
      <c r="O198" s="17">
        <v>1200000000</v>
      </c>
      <c r="P198" s="17">
        <v>1200000000</v>
      </c>
      <c r="Q198" s="10" t="s">
        <v>1853</v>
      </c>
      <c r="R198" s="10" t="s">
        <v>1738</v>
      </c>
      <c r="S198" s="10" t="s">
        <v>1852</v>
      </c>
    </row>
    <row r="199" spans="1:19" ht="51.75" hidden="1" x14ac:dyDescent="0.25">
      <c r="A199" s="11" t="s">
        <v>1738</v>
      </c>
      <c r="B199" s="11" t="s">
        <v>1742</v>
      </c>
      <c r="C199" s="11" t="s">
        <v>1855</v>
      </c>
      <c r="D199" s="11" t="s">
        <v>457</v>
      </c>
      <c r="E199" s="11" t="s">
        <v>513</v>
      </c>
      <c r="F199" s="11" t="s">
        <v>455</v>
      </c>
      <c r="G199" s="11" t="s">
        <v>454</v>
      </c>
      <c r="H199" s="11" t="s">
        <v>293</v>
      </c>
      <c r="I199" s="11" t="s">
        <v>1856</v>
      </c>
      <c r="J199" s="10" t="s">
        <v>36</v>
      </c>
      <c r="K199" s="18" t="s">
        <v>55</v>
      </c>
      <c r="L199" s="10" t="s">
        <v>38</v>
      </c>
      <c r="M199" s="17">
        <v>0</v>
      </c>
      <c r="N199" s="17">
        <v>4490720000</v>
      </c>
      <c r="O199" s="17">
        <v>4490720000</v>
      </c>
      <c r="P199" s="17">
        <v>4490720000</v>
      </c>
      <c r="Q199" s="10" t="s">
        <v>1853</v>
      </c>
      <c r="R199" s="10" t="s">
        <v>1738</v>
      </c>
      <c r="S199" s="10" t="s">
        <v>1852</v>
      </c>
    </row>
    <row r="200" spans="1:19" ht="77.25" hidden="1" x14ac:dyDescent="0.25">
      <c r="A200" s="11" t="s">
        <v>1548</v>
      </c>
      <c r="B200" s="11" t="s">
        <v>1742</v>
      </c>
      <c r="C200" s="11" t="s">
        <v>1851</v>
      </c>
      <c r="D200" s="11" t="s">
        <v>457</v>
      </c>
      <c r="E200" s="11" t="s">
        <v>513</v>
      </c>
      <c r="F200" s="11" t="s">
        <v>455</v>
      </c>
      <c r="G200" s="11" t="s">
        <v>454</v>
      </c>
      <c r="H200" s="11" t="s">
        <v>83</v>
      </c>
      <c r="I200" s="11" t="s">
        <v>570</v>
      </c>
      <c r="J200" s="10" t="s">
        <v>36</v>
      </c>
      <c r="K200" s="18" t="s">
        <v>55</v>
      </c>
      <c r="L200" s="10" t="s">
        <v>38</v>
      </c>
      <c r="M200" s="17">
        <v>100000000</v>
      </c>
      <c r="N200" s="17">
        <v>0</v>
      </c>
      <c r="O200" s="17">
        <v>100000000</v>
      </c>
      <c r="P200" s="17">
        <v>60000</v>
      </c>
      <c r="Q200" s="10" t="s">
        <v>1850</v>
      </c>
      <c r="R200" s="10" t="s">
        <v>1548</v>
      </c>
      <c r="S200" s="10" t="s">
        <v>1849</v>
      </c>
    </row>
    <row r="201" spans="1:19" ht="51.75" hidden="1" x14ac:dyDescent="0.25">
      <c r="A201" s="11" t="s">
        <v>1507</v>
      </c>
      <c r="B201" s="11" t="s">
        <v>1742</v>
      </c>
      <c r="C201" s="11" t="s">
        <v>1848</v>
      </c>
      <c r="D201" s="11" t="s">
        <v>457</v>
      </c>
      <c r="E201" s="11" t="s">
        <v>456</v>
      </c>
      <c r="F201" s="11" t="s">
        <v>455</v>
      </c>
      <c r="G201" s="11" t="s">
        <v>454</v>
      </c>
      <c r="H201" s="11" t="s">
        <v>97</v>
      </c>
      <c r="I201" s="11" t="s">
        <v>855</v>
      </c>
      <c r="J201" s="10" t="s">
        <v>36</v>
      </c>
      <c r="K201" s="18" t="s">
        <v>55</v>
      </c>
      <c r="L201" s="10" t="s">
        <v>38</v>
      </c>
      <c r="M201" s="17">
        <v>76693855</v>
      </c>
      <c r="N201" s="17">
        <v>-76693855</v>
      </c>
      <c r="O201" s="17">
        <v>0</v>
      </c>
      <c r="P201" s="17">
        <v>0</v>
      </c>
      <c r="Q201" s="10" t="s">
        <v>1847</v>
      </c>
      <c r="R201" s="10" t="s">
        <v>1507</v>
      </c>
      <c r="S201" s="10" t="s">
        <v>449</v>
      </c>
    </row>
    <row r="202" spans="1:19" ht="51.75" hidden="1" x14ac:dyDescent="0.25">
      <c r="A202" s="11" t="s">
        <v>1545</v>
      </c>
      <c r="B202" s="11" t="s">
        <v>1742</v>
      </c>
      <c r="C202" s="11" t="s">
        <v>1846</v>
      </c>
      <c r="D202" s="11" t="s">
        <v>457</v>
      </c>
      <c r="E202" s="11" t="s">
        <v>513</v>
      </c>
      <c r="F202" s="11" t="s">
        <v>455</v>
      </c>
      <c r="G202" s="11" t="s">
        <v>454</v>
      </c>
      <c r="H202" s="11" t="s">
        <v>97</v>
      </c>
      <c r="I202" s="11" t="s">
        <v>855</v>
      </c>
      <c r="J202" s="10" t="s">
        <v>36</v>
      </c>
      <c r="K202" s="18" t="s">
        <v>55</v>
      </c>
      <c r="L202" s="10" t="s">
        <v>38</v>
      </c>
      <c r="M202" s="17">
        <v>76693855</v>
      </c>
      <c r="N202" s="17">
        <v>0</v>
      </c>
      <c r="O202" s="17">
        <v>76693855</v>
      </c>
      <c r="P202" s="17">
        <v>0</v>
      </c>
      <c r="Q202" s="10" t="s">
        <v>1845</v>
      </c>
      <c r="R202" s="10" t="s">
        <v>1545</v>
      </c>
      <c r="S202" s="10" t="s">
        <v>1844</v>
      </c>
    </row>
    <row r="203" spans="1:19" ht="51.75" hidden="1" x14ac:dyDescent="0.25">
      <c r="A203" s="11" t="s">
        <v>1542</v>
      </c>
      <c r="B203" s="11" t="s">
        <v>1742</v>
      </c>
      <c r="C203" s="11" t="s">
        <v>1843</v>
      </c>
      <c r="D203" s="11" t="s">
        <v>457</v>
      </c>
      <c r="E203" s="11" t="s">
        <v>513</v>
      </c>
      <c r="F203" s="11" t="s">
        <v>455</v>
      </c>
      <c r="G203" s="11" t="s">
        <v>454</v>
      </c>
      <c r="H203" s="11" t="s">
        <v>105</v>
      </c>
      <c r="I203" s="11" t="s">
        <v>1225</v>
      </c>
      <c r="J203" s="10" t="s">
        <v>36</v>
      </c>
      <c r="K203" s="18" t="s">
        <v>55</v>
      </c>
      <c r="L203" s="10" t="s">
        <v>38</v>
      </c>
      <c r="M203" s="17">
        <v>44893333</v>
      </c>
      <c r="N203" s="17">
        <v>0</v>
      </c>
      <c r="O203" s="17">
        <v>44893333</v>
      </c>
      <c r="P203" s="17">
        <v>0</v>
      </c>
      <c r="Q203" s="10" t="s">
        <v>1842</v>
      </c>
      <c r="R203" s="10" t="s">
        <v>1542</v>
      </c>
      <c r="S203" s="10" t="s">
        <v>1841</v>
      </c>
    </row>
    <row r="204" spans="1:19" ht="51.75" hidden="1" x14ac:dyDescent="0.25">
      <c r="A204" s="11" t="s">
        <v>1670</v>
      </c>
      <c r="B204" s="11" t="s">
        <v>1742</v>
      </c>
      <c r="C204" s="11" t="s">
        <v>1840</v>
      </c>
      <c r="D204" s="11" t="s">
        <v>457</v>
      </c>
      <c r="E204" s="11" t="s">
        <v>513</v>
      </c>
      <c r="F204" s="11" t="s">
        <v>455</v>
      </c>
      <c r="G204" s="11" t="s">
        <v>454</v>
      </c>
      <c r="H204" s="11" t="s">
        <v>107</v>
      </c>
      <c r="I204" s="11" t="s">
        <v>1767</v>
      </c>
      <c r="J204" s="10" t="s">
        <v>36</v>
      </c>
      <c r="K204" s="18" t="s">
        <v>55</v>
      </c>
      <c r="L204" s="10" t="s">
        <v>38</v>
      </c>
      <c r="M204" s="17">
        <v>111180498</v>
      </c>
      <c r="N204" s="17">
        <v>0</v>
      </c>
      <c r="O204" s="17">
        <v>111180498</v>
      </c>
      <c r="P204" s="17">
        <v>0</v>
      </c>
      <c r="Q204" s="10" t="s">
        <v>1839</v>
      </c>
      <c r="R204" s="10" t="s">
        <v>1835</v>
      </c>
      <c r="S204" s="10" t="s">
        <v>1519</v>
      </c>
    </row>
    <row r="205" spans="1:19" ht="51.75" hidden="1" x14ac:dyDescent="0.25">
      <c r="A205" s="11" t="s">
        <v>1831</v>
      </c>
      <c r="B205" s="11" t="s">
        <v>1742</v>
      </c>
      <c r="C205" s="11" t="s">
        <v>1838</v>
      </c>
      <c r="D205" s="11" t="s">
        <v>457</v>
      </c>
      <c r="E205" s="11" t="s">
        <v>513</v>
      </c>
      <c r="F205" s="11" t="s">
        <v>455</v>
      </c>
      <c r="G205" s="11" t="s">
        <v>454</v>
      </c>
      <c r="H205" s="11" t="s">
        <v>102</v>
      </c>
      <c r="I205" s="11" t="s">
        <v>1731</v>
      </c>
      <c r="J205" s="10" t="s">
        <v>36</v>
      </c>
      <c r="K205" s="18" t="s">
        <v>55</v>
      </c>
      <c r="L205" s="10" t="s">
        <v>38</v>
      </c>
      <c r="M205" s="17">
        <v>129500000</v>
      </c>
      <c r="N205" s="17">
        <v>0</v>
      </c>
      <c r="O205" s="17">
        <v>129500000</v>
      </c>
      <c r="P205" s="17">
        <v>0</v>
      </c>
      <c r="Q205" s="10" t="s">
        <v>1837</v>
      </c>
      <c r="R205" s="10" t="s">
        <v>1815</v>
      </c>
      <c r="S205" s="10" t="s">
        <v>1836</v>
      </c>
    </row>
    <row r="206" spans="1:19" ht="77.25" hidden="1" x14ac:dyDescent="0.25">
      <c r="A206" s="11" t="s">
        <v>1835</v>
      </c>
      <c r="B206" s="11" t="s">
        <v>1742</v>
      </c>
      <c r="C206" s="11" t="s">
        <v>1834</v>
      </c>
      <c r="D206" s="11" t="s">
        <v>457</v>
      </c>
      <c r="E206" s="11" t="s">
        <v>513</v>
      </c>
      <c r="F206" s="11" t="s">
        <v>455</v>
      </c>
      <c r="G206" s="11" t="s">
        <v>454</v>
      </c>
      <c r="H206" s="11" t="s">
        <v>122</v>
      </c>
      <c r="I206" s="11" t="s">
        <v>463</v>
      </c>
      <c r="J206" s="10" t="s">
        <v>36</v>
      </c>
      <c r="K206" s="18" t="s">
        <v>55</v>
      </c>
      <c r="L206" s="10" t="s">
        <v>38</v>
      </c>
      <c r="M206" s="17">
        <v>23706667</v>
      </c>
      <c r="N206" s="17">
        <v>0</v>
      </c>
      <c r="O206" s="17">
        <v>23706667</v>
      </c>
      <c r="P206" s="17">
        <v>0</v>
      </c>
      <c r="Q206" s="10" t="s">
        <v>1833</v>
      </c>
      <c r="R206" s="10" t="s">
        <v>1670</v>
      </c>
      <c r="S206" s="10" t="s">
        <v>1628</v>
      </c>
    </row>
    <row r="207" spans="1:19" ht="77.25" hidden="1" x14ac:dyDescent="0.25">
      <c r="A207" s="11" t="s">
        <v>1828</v>
      </c>
      <c r="B207" s="11" t="s">
        <v>1742</v>
      </c>
      <c r="C207" s="11" t="s">
        <v>1832</v>
      </c>
      <c r="D207" s="11" t="s">
        <v>457</v>
      </c>
      <c r="E207" s="11" t="s">
        <v>513</v>
      </c>
      <c r="F207" s="11" t="s">
        <v>455</v>
      </c>
      <c r="G207" s="11" t="s">
        <v>454</v>
      </c>
      <c r="H207" s="11" t="s">
        <v>122</v>
      </c>
      <c r="I207" s="11" t="s">
        <v>463</v>
      </c>
      <c r="J207" s="10" t="s">
        <v>36</v>
      </c>
      <c r="K207" s="18" t="s">
        <v>55</v>
      </c>
      <c r="L207" s="10" t="s">
        <v>38</v>
      </c>
      <c r="M207" s="17">
        <v>102599135</v>
      </c>
      <c r="N207" s="17">
        <v>0</v>
      </c>
      <c r="O207" s="17">
        <v>102599135</v>
      </c>
      <c r="P207" s="17">
        <v>0</v>
      </c>
      <c r="Q207" s="10" t="s">
        <v>1167</v>
      </c>
      <c r="R207" s="10" t="s">
        <v>1831</v>
      </c>
      <c r="S207" s="10" t="s">
        <v>1608</v>
      </c>
    </row>
    <row r="208" spans="1:19" ht="77.25" hidden="1" x14ac:dyDescent="0.25">
      <c r="A208" s="11" t="s">
        <v>1825</v>
      </c>
      <c r="B208" s="11" t="s">
        <v>1742</v>
      </c>
      <c r="C208" s="11" t="s">
        <v>1830</v>
      </c>
      <c r="D208" s="11" t="s">
        <v>457</v>
      </c>
      <c r="E208" s="11" t="s">
        <v>513</v>
      </c>
      <c r="F208" s="11" t="s">
        <v>455</v>
      </c>
      <c r="G208" s="11" t="s">
        <v>454</v>
      </c>
      <c r="H208" s="11" t="s">
        <v>122</v>
      </c>
      <c r="I208" s="11" t="s">
        <v>463</v>
      </c>
      <c r="J208" s="10" t="s">
        <v>36</v>
      </c>
      <c r="K208" s="18" t="s">
        <v>55</v>
      </c>
      <c r="L208" s="10" t="s">
        <v>38</v>
      </c>
      <c r="M208" s="17">
        <v>34400000</v>
      </c>
      <c r="N208" s="17">
        <v>0</v>
      </c>
      <c r="O208" s="17">
        <v>34400000</v>
      </c>
      <c r="P208" s="17">
        <v>0</v>
      </c>
      <c r="Q208" s="10" t="s">
        <v>1829</v>
      </c>
      <c r="R208" s="10" t="s">
        <v>1828</v>
      </c>
      <c r="S208" s="10" t="s">
        <v>1632</v>
      </c>
    </row>
    <row r="209" spans="1:19" ht="77.25" hidden="1" x14ac:dyDescent="0.25">
      <c r="A209" s="11" t="s">
        <v>1822</v>
      </c>
      <c r="B209" s="11" t="s">
        <v>1742</v>
      </c>
      <c r="C209" s="11" t="s">
        <v>1827</v>
      </c>
      <c r="D209" s="11" t="s">
        <v>457</v>
      </c>
      <c r="E209" s="11" t="s">
        <v>513</v>
      </c>
      <c r="F209" s="11" t="s">
        <v>455</v>
      </c>
      <c r="G209" s="11" t="s">
        <v>454</v>
      </c>
      <c r="H209" s="11" t="s">
        <v>122</v>
      </c>
      <c r="I209" s="11" t="s">
        <v>463</v>
      </c>
      <c r="J209" s="10" t="s">
        <v>36</v>
      </c>
      <c r="K209" s="18" t="s">
        <v>55</v>
      </c>
      <c r="L209" s="10" t="s">
        <v>38</v>
      </c>
      <c r="M209" s="17">
        <v>97466667</v>
      </c>
      <c r="N209" s="17">
        <v>0</v>
      </c>
      <c r="O209" s="17">
        <v>97466667</v>
      </c>
      <c r="P209" s="17">
        <v>0</v>
      </c>
      <c r="Q209" s="10" t="s">
        <v>1826</v>
      </c>
      <c r="R209" s="10" t="s">
        <v>1825</v>
      </c>
      <c r="S209" s="10" t="s">
        <v>1599</v>
      </c>
    </row>
    <row r="210" spans="1:19" ht="77.25" hidden="1" x14ac:dyDescent="0.25">
      <c r="A210" s="11" t="s">
        <v>1819</v>
      </c>
      <c r="B210" s="11" t="s">
        <v>1742</v>
      </c>
      <c r="C210" s="11" t="s">
        <v>1824</v>
      </c>
      <c r="D210" s="11" t="s">
        <v>457</v>
      </c>
      <c r="E210" s="11" t="s">
        <v>513</v>
      </c>
      <c r="F210" s="11" t="s">
        <v>455</v>
      </c>
      <c r="G210" s="11" t="s">
        <v>454</v>
      </c>
      <c r="H210" s="11" t="s">
        <v>122</v>
      </c>
      <c r="I210" s="11" t="s">
        <v>463</v>
      </c>
      <c r="J210" s="10" t="s">
        <v>36</v>
      </c>
      <c r="K210" s="18" t="s">
        <v>55</v>
      </c>
      <c r="L210" s="10" t="s">
        <v>38</v>
      </c>
      <c r="M210" s="17">
        <v>137600000</v>
      </c>
      <c r="N210" s="17">
        <v>0</v>
      </c>
      <c r="O210" s="17">
        <v>137600000</v>
      </c>
      <c r="P210" s="17">
        <v>0</v>
      </c>
      <c r="Q210" s="10" t="s">
        <v>1823</v>
      </c>
      <c r="R210" s="10" t="s">
        <v>1822</v>
      </c>
      <c r="S210" s="10" t="s">
        <v>1635</v>
      </c>
    </row>
    <row r="211" spans="1:19" ht="77.25" hidden="1" x14ac:dyDescent="0.25">
      <c r="A211" s="11" t="s">
        <v>1816</v>
      </c>
      <c r="B211" s="11" t="s">
        <v>1742</v>
      </c>
      <c r="C211" s="11" t="s">
        <v>1821</v>
      </c>
      <c r="D211" s="11" t="s">
        <v>457</v>
      </c>
      <c r="E211" s="11" t="s">
        <v>513</v>
      </c>
      <c r="F211" s="11" t="s">
        <v>455</v>
      </c>
      <c r="G211" s="11" t="s">
        <v>454</v>
      </c>
      <c r="H211" s="11" t="s">
        <v>122</v>
      </c>
      <c r="I211" s="11" t="s">
        <v>463</v>
      </c>
      <c r="J211" s="10" t="s">
        <v>36</v>
      </c>
      <c r="K211" s="18" t="s">
        <v>55</v>
      </c>
      <c r="L211" s="10" t="s">
        <v>38</v>
      </c>
      <c r="M211" s="17">
        <v>67733333</v>
      </c>
      <c r="N211" s="17">
        <v>0</v>
      </c>
      <c r="O211" s="17">
        <v>67733333</v>
      </c>
      <c r="P211" s="17">
        <v>0</v>
      </c>
      <c r="Q211" s="10" t="s">
        <v>1820</v>
      </c>
      <c r="R211" s="10" t="s">
        <v>1819</v>
      </c>
      <c r="S211" s="10" t="s">
        <v>1646</v>
      </c>
    </row>
    <row r="212" spans="1:19" ht="77.25" hidden="1" x14ac:dyDescent="0.25">
      <c r="A212" s="11" t="s">
        <v>1664</v>
      </c>
      <c r="B212" s="11" t="s">
        <v>1742</v>
      </c>
      <c r="C212" s="11" t="s">
        <v>1818</v>
      </c>
      <c r="D212" s="11" t="s">
        <v>457</v>
      </c>
      <c r="E212" s="11" t="s">
        <v>513</v>
      </c>
      <c r="F212" s="11" t="s">
        <v>455</v>
      </c>
      <c r="G212" s="11" t="s">
        <v>454</v>
      </c>
      <c r="H212" s="11" t="s">
        <v>122</v>
      </c>
      <c r="I212" s="11" t="s">
        <v>463</v>
      </c>
      <c r="J212" s="10" t="s">
        <v>36</v>
      </c>
      <c r="K212" s="18" t="s">
        <v>55</v>
      </c>
      <c r="L212" s="10" t="s">
        <v>38</v>
      </c>
      <c r="M212" s="17">
        <v>32106667</v>
      </c>
      <c r="N212" s="17">
        <v>0</v>
      </c>
      <c r="O212" s="17">
        <v>32106667</v>
      </c>
      <c r="P212" s="17">
        <v>0</v>
      </c>
      <c r="Q212" s="10" t="s">
        <v>1817</v>
      </c>
      <c r="R212" s="10" t="s">
        <v>1816</v>
      </c>
      <c r="S212" s="10" t="s">
        <v>1667</v>
      </c>
    </row>
    <row r="213" spans="1:19" ht="77.25" hidden="1" x14ac:dyDescent="0.25">
      <c r="A213" s="11" t="s">
        <v>1815</v>
      </c>
      <c r="B213" s="11" t="s">
        <v>1742</v>
      </c>
      <c r="C213" s="11" t="s">
        <v>1814</v>
      </c>
      <c r="D213" s="11" t="s">
        <v>457</v>
      </c>
      <c r="E213" s="11" t="s">
        <v>456</v>
      </c>
      <c r="F213" s="11" t="s">
        <v>455</v>
      </c>
      <c r="G213" s="11" t="s">
        <v>454</v>
      </c>
      <c r="H213" s="11" t="s">
        <v>122</v>
      </c>
      <c r="I213" s="11" t="s">
        <v>463</v>
      </c>
      <c r="J213" s="10" t="s">
        <v>36</v>
      </c>
      <c r="K213" s="18" t="s">
        <v>55</v>
      </c>
      <c r="L213" s="10" t="s">
        <v>38</v>
      </c>
      <c r="M213" s="17">
        <v>124986667</v>
      </c>
      <c r="N213" s="17">
        <v>-124986667</v>
      </c>
      <c r="O213" s="17">
        <v>0</v>
      </c>
      <c r="P213" s="17">
        <v>0</v>
      </c>
      <c r="Q213" s="10" t="s">
        <v>1812</v>
      </c>
      <c r="R213" s="10" t="s">
        <v>1664</v>
      </c>
      <c r="S213" s="10" t="s">
        <v>449</v>
      </c>
    </row>
    <row r="214" spans="1:19" ht="77.25" hidden="1" x14ac:dyDescent="0.25">
      <c r="A214" s="11" t="s">
        <v>1706</v>
      </c>
      <c r="B214" s="11" t="s">
        <v>1742</v>
      </c>
      <c r="C214" s="11" t="s">
        <v>1813</v>
      </c>
      <c r="D214" s="11" t="s">
        <v>457</v>
      </c>
      <c r="E214" s="11" t="s">
        <v>513</v>
      </c>
      <c r="F214" s="11" t="s">
        <v>455</v>
      </c>
      <c r="G214" s="11" t="s">
        <v>454</v>
      </c>
      <c r="H214" s="11" t="s">
        <v>122</v>
      </c>
      <c r="I214" s="11" t="s">
        <v>463</v>
      </c>
      <c r="J214" s="10" t="s">
        <v>36</v>
      </c>
      <c r="K214" s="18" t="s">
        <v>55</v>
      </c>
      <c r="L214" s="10" t="s">
        <v>38</v>
      </c>
      <c r="M214" s="17">
        <v>59266667</v>
      </c>
      <c r="N214" s="17">
        <v>0</v>
      </c>
      <c r="O214" s="17">
        <v>59266667</v>
      </c>
      <c r="P214" s="17">
        <v>0</v>
      </c>
      <c r="Q214" s="10" t="s">
        <v>1812</v>
      </c>
      <c r="R214" s="10" t="s">
        <v>1706</v>
      </c>
      <c r="S214" s="10" t="s">
        <v>1639</v>
      </c>
    </row>
    <row r="215" spans="1:19" ht="77.25" hidden="1" x14ac:dyDescent="0.25">
      <c r="A215" s="11" t="s">
        <v>1809</v>
      </c>
      <c r="B215" s="11" t="s">
        <v>1742</v>
      </c>
      <c r="C215" s="11" t="s">
        <v>1811</v>
      </c>
      <c r="D215" s="11" t="s">
        <v>457</v>
      </c>
      <c r="E215" s="11" t="s">
        <v>513</v>
      </c>
      <c r="F215" s="11" t="s">
        <v>455</v>
      </c>
      <c r="G215" s="11" t="s">
        <v>454</v>
      </c>
      <c r="H215" s="11" t="s">
        <v>122</v>
      </c>
      <c r="I215" s="11" t="s">
        <v>463</v>
      </c>
      <c r="J215" s="10" t="s">
        <v>36</v>
      </c>
      <c r="K215" s="18" t="s">
        <v>55</v>
      </c>
      <c r="L215" s="10" t="s">
        <v>38</v>
      </c>
      <c r="M215" s="17">
        <v>38079997</v>
      </c>
      <c r="N215" s="17">
        <v>0</v>
      </c>
      <c r="O215" s="17">
        <v>38079997</v>
      </c>
      <c r="P215" s="17">
        <v>0</v>
      </c>
      <c r="Q215" s="10" t="s">
        <v>1810</v>
      </c>
      <c r="R215" s="10" t="s">
        <v>1809</v>
      </c>
      <c r="S215" s="10" t="s">
        <v>1681</v>
      </c>
    </row>
    <row r="216" spans="1:19" ht="64.5" hidden="1" x14ac:dyDescent="0.25">
      <c r="A216" s="11" t="s">
        <v>1802</v>
      </c>
      <c r="B216" s="11" t="s">
        <v>1742</v>
      </c>
      <c r="C216" s="11" t="s">
        <v>1808</v>
      </c>
      <c r="D216" s="11" t="s">
        <v>457</v>
      </c>
      <c r="E216" s="11" t="s">
        <v>513</v>
      </c>
      <c r="F216" s="11" t="s">
        <v>455</v>
      </c>
      <c r="G216" s="11" t="s">
        <v>454</v>
      </c>
      <c r="H216" s="11" t="s">
        <v>100</v>
      </c>
      <c r="I216" s="11" t="s">
        <v>520</v>
      </c>
      <c r="J216" s="10" t="s">
        <v>36</v>
      </c>
      <c r="K216" s="18" t="s">
        <v>55</v>
      </c>
      <c r="L216" s="10" t="s">
        <v>38</v>
      </c>
      <c r="M216" s="17">
        <v>19066667</v>
      </c>
      <c r="N216" s="17">
        <v>0</v>
      </c>
      <c r="O216" s="17">
        <v>19066667</v>
      </c>
      <c r="P216" s="17">
        <v>0</v>
      </c>
      <c r="Q216" s="10" t="s">
        <v>1807</v>
      </c>
      <c r="R216" s="10" t="s">
        <v>1805</v>
      </c>
      <c r="S216" s="10" t="s">
        <v>1806</v>
      </c>
    </row>
    <row r="217" spans="1:19" ht="51.75" hidden="1" x14ac:dyDescent="0.25">
      <c r="A217" s="11" t="s">
        <v>1805</v>
      </c>
      <c r="B217" s="11" t="s">
        <v>1742</v>
      </c>
      <c r="C217" s="11" t="s">
        <v>1804</v>
      </c>
      <c r="D217" s="11" t="s">
        <v>457</v>
      </c>
      <c r="E217" s="11" t="s">
        <v>513</v>
      </c>
      <c r="F217" s="11" t="s">
        <v>455</v>
      </c>
      <c r="G217" s="11" t="s">
        <v>454</v>
      </c>
      <c r="H217" s="11" t="s">
        <v>107</v>
      </c>
      <c r="I217" s="11" t="s">
        <v>1767</v>
      </c>
      <c r="J217" s="10" t="s">
        <v>36</v>
      </c>
      <c r="K217" s="18" t="s">
        <v>55</v>
      </c>
      <c r="L217" s="10" t="s">
        <v>38</v>
      </c>
      <c r="M217" s="17">
        <v>94966667</v>
      </c>
      <c r="N217" s="17">
        <v>0</v>
      </c>
      <c r="O217" s="17">
        <v>94966667</v>
      </c>
      <c r="P217" s="17">
        <v>0</v>
      </c>
      <c r="Q217" s="10" t="s">
        <v>1803</v>
      </c>
      <c r="R217" s="10" t="s">
        <v>1802</v>
      </c>
      <c r="S217" s="10" t="s">
        <v>1801</v>
      </c>
    </row>
    <row r="218" spans="1:19" ht="64.5" hidden="1" x14ac:dyDescent="0.25">
      <c r="A218" s="11" t="s">
        <v>1230</v>
      </c>
      <c r="B218" s="11" t="s">
        <v>1742</v>
      </c>
      <c r="C218" s="11" t="s">
        <v>1800</v>
      </c>
      <c r="D218" s="11" t="s">
        <v>457</v>
      </c>
      <c r="E218" s="11" t="s">
        <v>513</v>
      </c>
      <c r="F218" s="11" t="s">
        <v>455</v>
      </c>
      <c r="G218" s="11" t="s">
        <v>454</v>
      </c>
      <c r="H218" s="11" t="s">
        <v>100</v>
      </c>
      <c r="I218" s="11" t="s">
        <v>520</v>
      </c>
      <c r="J218" s="10" t="s">
        <v>36</v>
      </c>
      <c r="K218" s="18" t="s">
        <v>55</v>
      </c>
      <c r="L218" s="10" t="s">
        <v>38</v>
      </c>
      <c r="M218" s="17">
        <v>30333333</v>
      </c>
      <c r="N218" s="17">
        <v>0</v>
      </c>
      <c r="O218" s="17">
        <v>30333333</v>
      </c>
      <c r="P218" s="17">
        <v>0</v>
      </c>
      <c r="Q218" s="10" t="s">
        <v>1799</v>
      </c>
      <c r="R218" s="10" t="s">
        <v>1230</v>
      </c>
      <c r="S218" s="10" t="s">
        <v>1798</v>
      </c>
    </row>
    <row r="219" spans="1:19" ht="77.25" hidden="1" x14ac:dyDescent="0.25">
      <c r="A219" s="11" t="s">
        <v>1795</v>
      </c>
      <c r="B219" s="11" t="s">
        <v>1742</v>
      </c>
      <c r="C219" s="11" t="s">
        <v>1797</v>
      </c>
      <c r="D219" s="11" t="s">
        <v>457</v>
      </c>
      <c r="E219" s="11" t="s">
        <v>513</v>
      </c>
      <c r="F219" s="11" t="s">
        <v>455</v>
      </c>
      <c r="G219" s="11" t="s">
        <v>454</v>
      </c>
      <c r="H219" s="11" t="s">
        <v>205</v>
      </c>
      <c r="I219" s="11" t="s">
        <v>203</v>
      </c>
      <c r="J219" s="10" t="s">
        <v>36</v>
      </c>
      <c r="K219" s="18" t="s">
        <v>55</v>
      </c>
      <c r="L219" s="10" t="s">
        <v>38</v>
      </c>
      <c r="M219" s="17">
        <v>8600000</v>
      </c>
      <c r="N219" s="17">
        <v>0</v>
      </c>
      <c r="O219" s="17">
        <v>8600000</v>
      </c>
      <c r="P219" s="17">
        <v>0</v>
      </c>
      <c r="Q219" s="10" t="s">
        <v>1796</v>
      </c>
      <c r="R219" s="10" t="s">
        <v>1795</v>
      </c>
      <c r="S219" s="10" t="s">
        <v>1761</v>
      </c>
    </row>
    <row r="220" spans="1:19" ht="77.25" hidden="1" x14ac:dyDescent="0.25">
      <c r="A220" s="11" t="s">
        <v>1795</v>
      </c>
      <c r="B220" s="11" t="s">
        <v>1742</v>
      </c>
      <c r="C220" s="11" t="s">
        <v>1797</v>
      </c>
      <c r="D220" s="11" t="s">
        <v>457</v>
      </c>
      <c r="E220" s="11" t="s">
        <v>513</v>
      </c>
      <c r="F220" s="11" t="s">
        <v>455</v>
      </c>
      <c r="G220" s="11" t="s">
        <v>454</v>
      </c>
      <c r="H220" s="11" t="s">
        <v>208</v>
      </c>
      <c r="I220" s="11" t="s">
        <v>1205</v>
      </c>
      <c r="J220" s="10" t="s">
        <v>36</v>
      </c>
      <c r="K220" s="18" t="s">
        <v>55</v>
      </c>
      <c r="L220" s="10" t="s">
        <v>38</v>
      </c>
      <c r="M220" s="17">
        <v>8600000</v>
      </c>
      <c r="N220" s="17">
        <v>0</v>
      </c>
      <c r="O220" s="17">
        <v>8600000</v>
      </c>
      <c r="P220" s="17">
        <v>0</v>
      </c>
      <c r="Q220" s="10" t="s">
        <v>1796</v>
      </c>
      <c r="R220" s="10" t="s">
        <v>1795</v>
      </c>
      <c r="S220" s="10" t="s">
        <v>1761</v>
      </c>
    </row>
    <row r="221" spans="1:19" ht="51.75" hidden="1" x14ac:dyDescent="0.25">
      <c r="A221" s="11" t="s">
        <v>1400</v>
      </c>
      <c r="B221" s="11" t="s">
        <v>1742</v>
      </c>
      <c r="C221" s="11" t="s">
        <v>1793</v>
      </c>
      <c r="D221" s="11" t="s">
        <v>457</v>
      </c>
      <c r="E221" s="11" t="s">
        <v>513</v>
      </c>
      <c r="F221" s="11" t="s">
        <v>455</v>
      </c>
      <c r="G221" s="11" t="s">
        <v>454</v>
      </c>
      <c r="H221" s="11" t="s">
        <v>102</v>
      </c>
      <c r="I221" s="11" t="s">
        <v>1731</v>
      </c>
      <c r="J221" s="10" t="s">
        <v>36</v>
      </c>
      <c r="K221" s="18" t="s">
        <v>55</v>
      </c>
      <c r="L221" s="10" t="s">
        <v>38</v>
      </c>
      <c r="M221" s="17">
        <v>51240000</v>
      </c>
      <c r="N221" s="17">
        <v>0</v>
      </c>
      <c r="O221" s="17">
        <v>51240000</v>
      </c>
      <c r="P221" s="17">
        <v>0</v>
      </c>
      <c r="Q221" s="10" t="s">
        <v>1794</v>
      </c>
      <c r="R221" s="10" t="s">
        <v>1789</v>
      </c>
      <c r="S221" s="10" t="s">
        <v>1317</v>
      </c>
    </row>
    <row r="222" spans="1:19" ht="51.75" hidden="1" x14ac:dyDescent="0.25">
      <c r="A222" s="11" t="s">
        <v>1790</v>
      </c>
      <c r="B222" s="11" t="s">
        <v>1742</v>
      </c>
      <c r="C222" s="11" t="s">
        <v>1793</v>
      </c>
      <c r="D222" s="11" t="s">
        <v>457</v>
      </c>
      <c r="E222" s="11" t="s">
        <v>513</v>
      </c>
      <c r="F222" s="11" t="s">
        <v>455</v>
      </c>
      <c r="G222" s="11" t="s">
        <v>454</v>
      </c>
      <c r="H222" s="11" t="s">
        <v>193</v>
      </c>
      <c r="I222" s="11" t="s">
        <v>1792</v>
      </c>
      <c r="J222" s="10" t="s">
        <v>36</v>
      </c>
      <c r="K222" s="18" t="s">
        <v>55</v>
      </c>
      <c r="L222" s="10" t="s">
        <v>38</v>
      </c>
      <c r="M222" s="17">
        <v>48025000</v>
      </c>
      <c r="N222" s="17">
        <v>0</v>
      </c>
      <c r="O222" s="17">
        <v>48025000</v>
      </c>
      <c r="P222" s="17">
        <v>0</v>
      </c>
      <c r="Q222" s="10" t="s">
        <v>1791</v>
      </c>
      <c r="R222" s="10" t="s">
        <v>1790</v>
      </c>
      <c r="S222" s="10" t="s">
        <v>804</v>
      </c>
    </row>
    <row r="223" spans="1:19" ht="51.75" hidden="1" x14ac:dyDescent="0.25">
      <c r="A223" s="11" t="s">
        <v>1789</v>
      </c>
      <c r="B223" s="11" t="s">
        <v>1742</v>
      </c>
      <c r="C223" s="11" t="s">
        <v>1788</v>
      </c>
      <c r="D223" s="11" t="s">
        <v>457</v>
      </c>
      <c r="E223" s="11" t="s">
        <v>513</v>
      </c>
      <c r="F223" s="11" t="s">
        <v>455</v>
      </c>
      <c r="G223" s="11" t="s">
        <v>454</v>
      </c>
      <c r="H223" s="11" t="s">
        <v>97</v>
      </c>
      <c r="I223" s="11" t="s">
        <v>855</v>
      </c>
      <c r="J223" s="10" t="s">
        <v>36</v>
      </c>
      <c r="K223" s="18" t="s">
        <v>55</v>
      </c>
      <c r="L223" s="10" t="s">
        <v>38</v>
      </c>
      <c r="M223" s="17">
        <v>107333333</v>
      </c>
      <c r="N223" s="17">
        <v>0</v>
      </c>
      <c r="O223" s="17">
        <v>107333333</v>
      </c>
      <c r="P223" s="17">
        <v>0</v>
      </c>
      <c r="Q223" s="10" t="s">
        <v>1787</v>
      </c>
      <c r="R223" s="10" t="s">
        <v>1785</v>
      </c>
      <c r="S223" s="10" t="s">
        <v>1786</v>
      </c>
    </row>
    <row r="224" spans="1:19" ht="64.5" hidden="1" x14ac:dyDescent="0.25">
      <c r="A224" s="11" t="s">
        <v>1785</v>
      </c>
      <c r="B224" s="11" t="s">
        <v>1742</v>
      </c>
      <c r="C224" s="11" t="s">
        <v>1784</v>
      </c>
      <c r="D224" s="11" t="s">
        <v>457</v>
      </c>
      <c r="E224" s="11" t="s">
        <v>513</v>
      </c>
      <c r="F224" s="11" t="s">
        <v>455</v>
      </c>
      <c r="G224" s="11" t="s">
        <v>454</v>
      </c>
      <c r="H224" s="11" t="s">
        <v>100</v>
      </c>
      <c r="I224" s="11" t="s">
        <v>520</v>
      </c>
      <c r="J224" s="10" t="s">
        <v>36</v>
      </c>
      <c r="K224" s="18" t="s">
        <v>55</v>
      </c>
      <c r="L224" s="10" t="s">
        <v>38</v>
      </c>
      <c r="M224" s="17">
        <v>31200000</v>
      </c>
      <c r="N224" s="17">
        <v>0</v>
      </c>
      <c r="O224" s="17">
        <v>31200000</v>
      </c>
      <c r="P224" s="17">
        <v>0</v>
      </c>
      <c r="Q224" s="10" t="s">
        <v>1783</v>
      </c>
      <c r="R224" s="10" t="s">
        <v>1781</v>
      </c>
      <c r="S224" s="10" t="s">
        <v>1782</v>
      </c>
    </row>
    <row r="225" spans="1:19" ht="51.75" hidden="1" x14ac:dyDescent="0.25">
      <c r="A225" s="11" t="s">
        <v>1781</v>
      </c>
      <c r="B225" s="11" t="s">
        <v>1742</v>
      </c>
      <c r="C225" s="11" t="s">
        <v>1780</v>
      </c>
      <c r="D225" s="11" t="s">
        <v>457</v>
      </c>
      <c r="E225" s="11" t="s">
        <v>513</v>
      </c>
      <c r="F225" s="11" t="s">
        <v>455</v>
      </c>
      <c r="G225" s="11" t="s">
        <v>454</v>
      </c>
      <c r="H225" s="11" t="s">
        <v>102</v>
      </c>
      <c r="I225" s="11" t="s">
        <v>1731</v>
      </c>
      <c r="J225" s="10" t="s">
        <v>36</v>
      </c>
      <c r="K225" s="18" t="s">
        <v>55</v>
      </c>
      <c r="L225" s="10" t="s">
        <v>38</v>
      </c>
      <c r="M225" s="17">
        <v>92400000</v>
      </c>
      <c r="N225" s="17">
        <v>0</v>
      </c>
      <c r="O225" s="17">
        <v>92400000</v>
      </c>
      <c r="P225" s="17">
        <v>0</v>
      </c>
      <c r="Q225" s="10" t="s">
        <v>1779</v>
      </c>
      <c r="R225" s="10" t="s">
        <v>1778</v>
      </c>
      <c r="S225" s="10" t="s">
        <v>1299</v>
      </c>
    </row>
    <row r="226" spans="1:19" ht="64.5" hidden="1" x14ac:dyDescent="0.25">
      <c r="A226" s="11" t="s">
        <v>1777</v>
      </c>
      <c r="B226" s="11" t="s">
        <v>1742</v>
      </c>
      <c r="C226" s="11" t="s">
        <v>1776</v>
      </c>
      <c r="D226" s="11" t="s">
        <v>457</v>
      </c>
      <c r="E226" s="11" t="s">
        <v>513</v>
      </c>
      <c r="F226" s="11" t="s">
        <v>455</v>
      </c>
      <c r="G226" s="11" t="s">
        <v>454</v>
      </c>
      <c r="H226" s="11" t="s">
        <v>100</v>
      </c>
      <c r="I226" s="11" t="s">
        <v>520</v>
      </c>
      <c r="J226" s="10" t="s">
        <v>36</v>
      </c>
      <c r="K226" s="18" t="s">
        <v>55</v>
      </c>
      <c r="L226" s="10" t="s">
        <v>38</v>
      </c>
      <c r="M226" s="17">
        <v>82333333</v>
      </c>
      <c r="N226" s="17">
        <v>0</v>
      </c>
      <c r="O226" s="17">
        <v>82333333</v>
      </c>
      <c r="P226" s="17">
        <v>0</v>
      </c>
      <c r="Q226" s="10" t="s">
        <v>1775</v>
      </c>
      <c r="R226" s="10" t="s">
        <v>1421</v>
      </c>
      <c r="S226" s="10" t="s">
        <v>1773</v>
      </c>
    </row>
    <row r="227" spans="1:19" ht="39" hidden="1" x14ac:dyDescent="0.25">
      <c r="A227" s="11" t="s">
        <v>1773</v>
      </c>
      <c r="B227" s="11" t="s">
        <v>1742</v>
      </c>
      <c r="C227" s="11" t="s">
        <v>1774</v>
      </c>
      <c r="D227" s="11" t="s">
        <v>457</v>
      </c>
      <c r="E227" s="11" t="s">
        <v>513</v>
      </c>
      <c r="F227" s="11" t="s">
        <v>455</v>
      </c>
      <c r="G227" s="11" t="s">
        <v>454</v>
      </c>
      <c r="H227" s="11" t="s">
        <v>41</v>
      </c>
      <c r="I227" s="11" t="s">
        <v>1509</v>
      </c>
      <c r="J227" s="10" t="s">
        <v>36</v>
      </c>
      <c r="K227" s="18" t="s">
        <v>37</v>
      </c>
      <c r="L227" s="10" t="s">
        <v>38</v>
      </c>
      <c r="M227" s="17">
        <v>149327372</v>
      </c>
      <c r="N227" s="17">
        <v>0</v>
      </c>
      <c r="O227" s="17">
        <v>149327372</v>
      </c>
      <c r="P227" s="17">
        <v>0</v>
      </c>
      <c r="Q227" s="10" t="s">
        <v>1514</v>
      </c>
      <c r="R227" s="10" t="s">
        <v>1773</v>
      </c>
      <c r="S227" s="10" t="s">
        <v>1772</v>
      </c>
    </row>
    <row r="228" spans="1:19" ht="51.75" hidden="1" x14ac:dyDescent="0.25">
      <c r="A228" s="11" t="s">
        <v>1421</v>
      </c>
      <c r="B228" s="11" t="s">
        <v>1742</v>
      </c>
      <c r="C228" s="11" t="s">
        <v>1771</v>
      </c>
      <c r="D228" s="11" t="s">
        <v>457</v>
      </c>
      <c r="E228" s="11" t="s">
        <v>513</v>
      </c>
      <c r="F228" s="11" t="s">
        <v>455</v>
      </c>
      <c r="G228" s="11" t="s">
        <v>454</v>
      </c>
      <c r="H228" s="11" t="s">
        <v>105</v>
      </c>
      <c r="I228" s="11" t="s">
        <v>1225</v>
      </c>
      <c r="J228" s="10" t="s">
        <v>36</v>
      </c>
      <c r="K228" s="18" t="s">
        <v>55</v>
      </c>
      <c r="L228" s="10" t="s">
        <v>38</v>
      </c>
      <c r="M228" s="17">
        <v>60563916</v>
      </c>
      <c r="N228" s="17">
        <v>0</v>
      </c>
      <c r="O228" s="17">
        <v>60563916</v>
      </c>
      <c r="P228" s="17">
        <v>0</v>
      </c>
      <c r="Q228" s="10" t="s">
        <v>1770</v>
      </c>
      <c r="R228" s="10" t="s">
        <v>1769</v>
      </c>
      <c r="S228" s="10" t="s">
        <v>1128</v>
      </c>
    </row>
    <row r="229" spans="1:19" ht="51.75" hidden="1" x14ac:dyDescent="0.25">
      <c r="A229" s="11" t="s">
        <v>1769</v>
      </c>
      <c r="B229" s="11" t="s">
        <v>1742</v>
      </c>
      <c r="C229" s="11" t="s">
        <v>1768</v>
      </c>
      <c r="D229" s="11" t="s">
        <v>457</v>
      </c>
      <c r="E229" s="11" t="s">
        <v>513</v>
      </c>
      <c r="F229" s="11" t="s">
        <v>455</v>
      </c>
      <c r="G229" s="11" t="s">
        <v>454</v>
      </c>
      <c r="H229" s="11" t="s">
        <v>107</v>
      </c>
      <c r="I229" s="11" t="s">
        <v>1767</v>
      </c>
      <c r="J229" s="10" t="s">
        <v>36</v>
      </c>
      <c r="K229" s="18" t="s">
        <v>55</v>
      </c>
      <c r="L229" s="10" t="s">
        <v>38</v>
      </c>
      <c r="M229" s="17">
        <v>47913944</v>
      </c>
      <c r="N229" s="17">
        <v>0</v>
      </c>
      <c r="O229" s="17">
        <v>47913944</v>
      </c>
      <c r="P229" s="17">
        <v>0</v>
      </c>
      <c r="Q229" s="10" t="s">
        <v>1766</v>
      </c>
      <c r="R229" s="10" t="s">
        <v>1765</v>
      </c>
      <c r="S229" s="10" t="s">
        <v>1314</v>
      </c>
    </row>
    <row r="230" spans="1:19" ht="77.25" hidden="1" x14ac:dyDescent="0.25">
      <c r="A230" s="11" t="s">
        <v>1765</v>
      </c>
      <c r="B230" s="11" t="s">
        <v>1742</v>
      </c>
      <c r="C230" s="11" t="s">
        <v>1764</v>
      </c>
      <c r="D230" s="11" t="s">
        <v>457</v>
      </c>
      <c r="E230" s="11" t="s">
        <v>513</v>
      </c>
      <c r="F230" s="11" t="s">
        <v>455</v>
      </c>
      <c r="G230" s="11" t="s">
        <v>454</v>
      </c>
      <c r="H230" s="11" t="s">
        <v>266</v>
      </c>
      <c r="I230" s="11" t="s">
        <v>559</v>
      </c>
      <c r="J230" s="10" t="s">
        <v>36</v>
      </c>
      <c r="K230" s="18" t="s">
        <v>55</v>
      </c>
      <c r="L230" s="10" t="s">
        <v>38</v>
      </c>
      <c r="M230" s="17">
        <v>17600000</v>
      </c>
      <c r="N230" s="17">
        <v>0</v>
      </c>
      <c r="O230" s="17">
        <v>17600000</v>
      </c>
      <c r="P230" s="17">
        <v>0</v>
      </c>
      <c r="Q230" s="10" t="s">
        <v>1763</v>
      </c>
      <c r="R230" s="10" t="s">
        <v>1761</v>
      </c>
      <c r="S230" s="10" t="s">
        <v>1762</v>
      </c>
    </row>
    <row r="231" spans="1:19" ht="77.25" hidden="1" x14ac:dyDescent="0.25">
      <c r="A231" s="11" t="s">
        <v>1765</v>
      </c>
      <c r="B231" s="11" t="s">
        <v>1742</v>
      </c>
      <c r="C231" s="11" t="s">
        <v>1764</v>
      </c>
      <c r="D231" s="11" t="s">
        <v>457</v>
      </c>
      <c r="E231" s="11" t="s">
        <v>513</v>
      </c>
      <c r="F231" s="11" t="s">
        <v>455</v>
      </c>
      <c r="G231" s="11" t="s">
        <v>454</v>
      </c>
      <c r="H231" s="11" t="s">
        <v>261</v>
      </c>
      <c r="I231" s="11" t="s">
        <v>555</v>
      </c>
      <c r="J231" s="10" t="s">
        <v>36</v>
      </c>
      <c r="K231" s="18" t="s">
        <v>55</v>
      </c>
      <c r="L231" s="10" t="s">
        <v>38</v>
      </c>
      <c r="M231" s="17">
        <v>9152000</v>
      </c>
      <c r="N231" s="17">
        <v>0</v>
      </c>
      <c r="O231" s="17">
        <v>9152000</v>
      </c>
      <c r="P231" s="17">
        <v>0</v>
      </c>
      <c r="Q231" s="10" t="s">
        <v>1763</v>
      </c>
      <c r="R231" s="10" t="s">
        <v>1761</v>
      </c>
      <c r="S231" s="10" t="s">
        <v>1762</v>
      </c>
    </row>
    <row r="232" spans="1:19" ht="77.25" hidden="1" x14ac:dyDescent="0.25">
      <c r="A232" s="11" t="s">
        <v>1765</v>
      </c>
      <c r="B232" s="11" t="s">
        <v>1742</v>
      </c>
      <c r="C232" s="11" t="s">
        <v>1764</v>
      </c>
      <c r="D232" s="11" t="s">
        <v>457</v>
      </c>
      <c r="E232" s="11" t="s">
        <v>513</v>
      </c>
      <c r="F232" s="11" t="s">
        <v>455</v>
      </c>
      <c r="G232" s="11" t="s">
        <v>454</v>
      </c>
      <c r="H232" s="11" t="s">
        <v>258</v>
      </c>
      <c r="I232" s="11" t="s">
        <v>558</v>
      </c>
      <c r="J232" s="10" t="s">
        <v>36</v>
      </c>
      <c r="K232" s="18" t="s">
        <v>55</v>
      </c>
      <c r="L232" s="10" t="s">
        <v>38</v>
      </c>
      <c r="M232" s="17">
        <v>43648000</v>
      </c>
      <c r="N232" s="17">
        <v>0</v>
      </c>
      <c r="O232" s="17">
        <v>43648000</v>
      </c>
      <c r="P232" s="17">
        <v>0</v>
      </c>
      <c r="Q232" s="10" t="s">
        <v>1763</v>
      </c>
      <c r="R232" s="10" t="s">
        <v>1761</v>
      </c>
      <c r="S232" s="10" t="s">
        <v>1762</v>
      </c>
    </row>
    <row r="233" spans="1:19" ht="77.25" hidden="1" x14ac:dyDescent="0.25">
      <c r="A233" s="11" t="s">
        <v>1761</v>
      </c>
      <c r="B233" s="11" t="s">
        <v>1742</v>
      </c>
      <c r="C233" s="11" t="s">
        <v>1760</v>
      </c>
      <c r="D233" s="11" t="s">
        <v>457</v>
      </c>
      <c r="E233" s="11" t="s">
        <v>513</v>
      </c>
      <c r="F233" s="11" t="s">
        <v>455</v>
      </c>
      <c r="G233" s="11" t="s">
        <v>454</v>
      </c>
      <c r="H233" s="11" t="s">
        <v>266</v>
      </c>
      <c r="I233" s="11" t="s">
        <v>559</v>
      </c>
      <c r="J233" s="10" t="s">
        <v>36</v>
      </c>
      <c r="K233" s="18" t="s">
        <v>55</v>
      </c>
      <c r="L233" s="10" t="s">
        <v>38</v>
      </c>
      <c r="M233" s="17">
        <v>18480000</v>
      </c>
      <c r="N233" s="17">
        <v>0</v>
      </c>
      <c r="O233" s="17">
        <v>18480000</v>
      </c>
      <c r="P233" s="17">
        <v>0</v>
      </c>
      <c r="Q233" s="10" t="s">
        <v>1759</v>
      </c>
      <c r="R233" s="10" t="s">
        <v>1757</v>
      </c>
      <c r="S233" s="10" t="s">
        <v>1758</v>
      </c>
    </row>
    <row r="234" spans="1:19" ht="77.25" hidden="1" x14ac:dyDescent="0.25">
      <c r="A234" s="11" t="s">
        <v>1761</v>
      </c>
      <c r="B234" s="11" t="s">
        <v>1742</v>
      </c>
      <c r="C234" s="11" t="s">
        <v>1760</v>
      </c>
      <c r="D234" s="11" t="s">
        <v>457</v>
      </c>
      <c r="E234" s="11" t="s">
        <v>513</v>
      </c>
      <c r="F234" s="11" t="s">
        <v>455</v>
      </c>
      <c r="G234" s="11" t="s">
        <v>454</v>
      </c>
      <c r="H234" s="11" t="s">
        <v>261</v>
      </c>
      <c r="I234" s="11" t="s">
        <v>555</v>
      </c>
      <c r="J234" s="10" t="s">
        <v>36</v>
      </c>
      <c r="K234" s="18" t="s">
        <v>55</v>
      </c>
      <c r="L234" s="10" t="s">
        <v>38</v>
      </c>
      <c r="M234" s="17">
        <v>12320000</v>
      </c>
      <c r="N234" s="17">
        <v>0</v>
      </c>
      <c r="O234" s="17">
        <v>12320000</v>
      </c>
      <c r="P234" s="17">
        <v>0</v>
      </c>
      <c r="Q234" s="10" t="s">
        <v>1759</v>
      </c>
      <c r="R234" s="10" t="s">
        <v>1757</v>
      </c>
      <c r="S234" s="10" t="s">
        <v>1758</v>
      </c>
    </row>
    <row r="235" spans="1:19" ht="77.25" hidden="1" x14ac:dyDescent="0.25">
      <c r="A235" s="11" t="s">
        <v>1761</v>
      </c>
      <c r="B235" s="11" t="s">
        <v>1742</v>
      </c>
      <c r="C235" s="11" t="s">
        <v>1760</v>
      </c>
      <c r="D235" s="11" t="s">
        <v>457</v>
      </c>
      <c r="E235" s="11" t="s">
        <v>513</v>
      </c>
      <c r="F235" s="11" t="s">
        <v>455</v>
      </c>
      <c r="G235" s="11" t="s">
        <v>454</v>
      </c>
      <c r="H235" s="11" t="s">
        <v>258</v>
      </c>
      <c r="I235" s="11" t="s">
        <v>558</v>
      </c>
      <c r="J235" s="10" t="s">
        <v>36</v>
      </c>
      <c r="K235" s="18" t="s">
        <v>55</v>
      </c>
      <c r="L235" s="10" t="s">
        <v>38</v>
      </c>
      <c r="M235" s="17">
        <v>30800000</v>
      </c>
      <c r="N235" s="17">
        <v>0</v>
      </c>
      <c r="O235" s="17">
        <v>30800000</v>
      </c>
      <c r="P235" s="17">
        <v>0</v>
      </c>
      <c r="Q235" s="10" t="s">
        <v>1759</v>
      </c>
      <c r="R235" s="10" t="s">
        <v>1757</v>
      </c>
      <c r="S235" s="10" t="s">
        <v>1758</v>
      </c>
    </row>
    <row r="236" spans="1:19" ht="77.25" hidden="1" x14ac:dyDescent="0.25">
      <c r="A236" s="11" t="s">
        <v>1757</v>
      </c>
      <c r="B236" s="11" t="s">
        <v>1742</v>
      </c>
      <c r="C236" s="11" t="s">
        <v>1756</v>
      </c>
      <c r="D236" s="11" t="s">
        <v>457</v>
      </c>
      <c r="E236" s="11" t="s">
        <v>513</v>
      </c>
      <c r="F236" s="11" t="s">
        <v>455</v>
      </c>
      <c r="G236" s="11" t="s">
        <v>454</v>
      </c>
      <c r="H236" s="11" t="s">
        <v>266</v>
      </c>
      <c r="I236" s="11" t="s">
        <v>559</v>
      </c>
      <c r="J236" s="10" t="s">
        <v>36</v>
      </c>
      <c r="K236" s="18" t="s">
        <v>55</v>
      </c>
      <c r="L236" s="10" t="s">
        <v>38</v>
      </c>
      <c r="M236" s="17">
        <v>5463269</v>
      </c>
      <c r="N236" s="17">
        <v>0</v>
      </c>
      <c r="O236" s="17">
        <v>5463269</v>
      </c>
      <c r="P236" s="17">
        <v>0</v>
      </c>
      <c r="Q236" s="10" t="s">
        <v>1755</v>
      </c>
      <c r="R236" s="10" t="s">
        <v>1753</v>
      </c>
      <c r="S236" s="10" t="s">
        <v>1754</v>
      </c>
    </row>
    <row r="237" spans="1:19" ht="77.25" hidden="1" x14ac:dyDescent="0.25">
      <c r="A237" s="11" t="s">
        <v>1757</v>
      </c>
      <c r="B237" s="11" t="s">
        <v>1742</v>
      </c>
      <c r="C237" s="11" t="s">
        <v>1756</v>
      </c>
      <c r="D237" s="11" t="s">
        <v>457</v>
      </c>
      <c r="E237" s="11" t="s">
        <v>513</v>
      </c>
      <c r="F237" s="11" t="s">
        <v>455</v>
      </c>
      <c r="G237" s="11" t="s">
        <v>454</v>
      </c>
      <c r="H237" s="11" t="s">
        <v>261</v>
      </c>
      <c r="I237" s="11" t="s">
        <v>555</v>
      </c>
      <c r="J237" s="10" t="s">
        <v>36</v>
      </c>
      <c r="K237" s="18" t="s">
        <v>55</v>
      </c>
      <c r="L237" s="10" t="s">
        <v>38</v>
      </c>
      <c r="M237" s="17">
        <v>5463269</v>
      </c>
      <c r="N237" s="17">
        <v>0</v>
      </c>
      <c r="O237" s="17">
        <v>5463269</v>
      </c>
      <c r="P237" s="17">
        <v>0</v>
      </c>
      <c r="Q237" s="10" t="s">
        <v>1755</v>
      </c>
      <c r="R237" s="10" t="s">
        <v>1753</v>
      </c>
      <c r="S237" s="10" t="s">
        <v>1754</v>
      </c>
    </row>
    <row r="238" spans="1:19" ht="77.25" hidden="1" x14ac:dyDescent="0.25">
      <c r="A238" s="11" t="s">
        <v>1757</v>
      </c>
      <c r="B238" s="11" t="s">
        <v>1742</v>
      </c>
      <c r="C238" s="11" t="s">
        <v>1756</v>
      </c>
      <c r="D238" s="11" t="s">
        <v>457</v>
      </c>
      <c r="E238" s="11" t="s">
        <v>513</v>
      </c>
      <c r="F238" s="11" t="s">
        <v>455</v>
      </c>
      <c r="G238" s="11" t="s">
        <v>454</v>
      </c>
      <c r="H238" s="11" t="s">
        <v>258</v>
      </c>
      <c r="I238" s="11" t="s">
        <v>558</v>
      </c>
      <c r="J238" s="10" t="s">
        <v>36</v>
      </c>
      <c r="K238" s="18" t="s">
        <v>55</v>
      </c>
      <c r="L238" s="10" t="s">
        <v>38</v>
      </c>
      <c r="M238" s="17">
        <v>7284358</v>
      </c>
      <c r="N238" s="17">
        <v>0</v>
      </c>
      <c r="O238" s="17">
        <v>7284358</v>
      </c>
      <c r="P238" s="17">
        <v>0</v>
      </c>
      <c r="Q238" s="10" t="s">
        <v>1755</v>
      </c>
      <c r="R238" s="10" t="s">
        <v>1753</v>
      </c>
      <c r="S238" s="10" t="s">
        <v>1754</v>
      </c>
    </row>
    <row r="239" spans="1:19" ht="51.75" hidden="1" x14ac:dyDescent="0.25">
      <c r="A239" s="11" t="s">
        <v>1753</v>
      </c>
      <c r="B239" s="11" t="s">
        <v>1742</v>
      </c>
      <c r="C239" s="11" t="s">
        <v>1752</v>
      </c>
      <c r="D239" s="11" t="s">
        <v>457</v>
      </c>
      <c r="E239" s="11" t="s">
        <v>513</v>
      </c>
      <c r="F239" s="11" t="s">
        <v>455</v>
      </c>
      <c r="G239" s="11" t="s">
        <v>454</v>
      </c>
      <c r="H239" s="11" t="s">
        <v>102</v>
      </c>
      <c r="I239" s="11" t="s">
        <v>1731</v>
      </c>
      <c r="J239" s="10" t="s">
        <v>36</v>
      </c>
      <c r="K239" s="18" t="s">
        <v>55</v>
      </c>
      <c r="L239" s="10" t="s">
        <v>38</v>
      </c>
      <c r="M239" s="17">
        <v>33600000</v>
      </c>
      <c r="N239" s="17">
        <v>0</v>
      </c>
      <c r="O239" s="17">
        <v>33600000</v>
      </c>
      <c r="P239" s="17">
        <v>0</v>
      </c>
      <c r="Q239" s="10" t="s">
        <v>1749</v>
      </c>
      <c r="R239" s="10" t="s">
        <v>1751</v>
      </c>
      <c r="S239" s="10" t="s">
        <v>1260</v>
      </c>
    </row>
    <row r="240" spans="1:19" ht="51.75" hidden="1" x14ac:dyDescent="0.25">
      <c r="A240" s="11" t="s">
        <v>1751</v>
      </c>
      <c r="B240" s="11" t="s">
        <v>1742</v>
      </c>
      <c r="C240" s="11" t="s">
        <v>1750</v>
      </c>
      <c r="D240" s="11" t="s">
        <v>457</v>
      </c>
      <c r="E240" s="11" t="s">
        <v>513</v>
      </c>
      <c r="F240" s="11" t="s">
        <v>455</v>
      </c>
      <c r="G240" s="11" t="s">
        <v>454</v>
      </c>
      <c r="H240" s="11" t="s">
        <v>102</v>
      </c>
      <c r="I240" s="11" t="s">
        <v>1731</v>
      </c>
      <c r="J240" s="10" t="s">
        <v>36</v>
      </c>
      <c r="K240" s="18" t="s">
        <v>55</v>
      </c>
      <c r="L240" s="10" t="s">
        <v>38</v>
      </c>
      <c r="M240" s="17">
        <v>31920000</v>
      </c>
      <c r="N240" s="17">
        <v>0</v>
      </c>
      <c r="O240" s="17">
        <v>31920000</v>
      </c>
      <c r="P240" s="17">
        <v>0</v>
      </c>
      <c r="Q240" s="10" t="s">
        <v>1749</v>
      </c>
      <c r="R240" s="10" t="s">
        <v>1748</v>
      </c>
      <c r="S240" s="10" t="s">
        <v>1308</v>
      </c>
    </row>
    <row r="241" spans="1:19" ht="51.75" hidden="1" x14ac:dyDescent="0.25">
      <c r="A241" s="11" t="s">
        <v>1748</v>
      </c>
      <c r="B241" s="11" t="s">
        <v>1742</v>
      </c>
      <c r="C241" s="11" t="s">
        <v>1747</v>
      </c>
      <c r="D241" s="11" t="s">
        <v>457</v>
      </c>
      <c r="E241" s="11" t="s">
        <v>513</v>
      </c>
      <c r="F241" s="11" t="s">
        <v>455</v>
      </c>
      <c r="G241" s="11" t="s">
        <v>454</v>
      </c>
      <c r="H241" s="11" t="s">
        <v>105</v>
      </c>
      <c r="I241" s="11" t="s">
        <v>1225</v>
      </c>
      <c r="J241" s="10" t="s">
        <v>36</v>
      </c>
      <c r="K241" s="18" t="s">
        <v>55</v>
      </c>
      <c r="L241" s="10" t="s">
        <v>38</v>
      </c>
      <c r="M241" s="17">
        <v>47913944</v>
      </c>
      <c r="N241" s="17">
        <v>0</v>
      </c>
      <c r="O241" s="17">
        <v>47913944</v>
      </c>
      <c r="P241" s="17">
        <v>0</v>
      </c>
      <c r="Q241" s="10" t="s">
        <v>1746</v>
      </c>
      <c r="R241" s="10" t="s">
        <v>1745</v>
      </c>
      <c r="S241" s="10" t="s">
        <v>1145</v>
      </c>
    </row>
    <row r="242" spans="1:19" ht="64.5" hidden="1" x14ac:dyDescent="0.25">
      <c r="A242" s="11" t="s">
        <v>1409</v>
      </c>
      <c r="B242" s="11" t="s">
        <v>1556</v>
      </c>
      <c r="C242" s="11" t="s">
        <v>1741</v>
      </c>
      <c r="D242" s="11" t="s">
        <v>457</v>
      </c>
      <c r="E242" s="11" t="s">
        <v>513</v>
      </c>
      <c r="F242" s="11" t="s">
        <v>455</v>
      </c>
      <c r="G242" s="11" t="s">
        <v>454</v>
      </c>
      <c r="H242" s="11" t="s">
        <v>187</v>
      </c>
      <c r="I242" s="11" t="s">
        <v>1728</v>
      </c>
      <c r="J242" s="10" t="s">
        <v>36</v>
      </c>
      <c r="K242" s="18" t="s">
        <v>55</v>
      </c>
      <c r="L242" s="10" t="s">
        <v>38</v>
      </c>
      <c r="M242" s="17">
        <v>75000000</v>
      </c>
      <c r="N242" s="17">
        <v>0</v>
      </c>
      <c r="O242" s="17">
        <v>75000000</v>
      </c>
      <c r="P242" s="17">
        <v>0</v>
      </c>
      <c r="Q242" s="10" t="s">
        <v>1740</v>
      </c>
      <c r="R242" s="10" t="s">
        <v>1642</v>
      </c>
      <c r="S242" s="10" t="s">
        <v>830</v>
      </c>
    </row>
    <row r="243" spans="1:19" ht="39" hidden="1" x14ac:dyDescent="0.25">
      <c r="A243" s="11" t="s">
        <v>1642</v>
      </c>
      <c r="B243" s="11" t="s">
        <v>1556</v>
      </c>
      <c r="C243" s="11" t="s">
        <v>1739</v>
      </c>
      <c r="D243" s="11" t="s">
        <v>457</v>
      </c>
      <c r="E243" s="11" t="s">
        <v>513</v>
      </c>
      <c r="F243" s="11" t="s">
        <v>455</v>
      </c>
      <c r="G243" s="11" t="s">
        <v>454</v>
      </c>
      <c r="H243" s="11" t="s">
        <v>202</v>
      </c>
      <c r="I243" s="11" t="s">
        <v>731</v>
      </c>
      <c r="J243" s="10" t="s">
        <v>36</v>
      </c>
      <c r="K243" s="18" t="s">
        <v>55</v>
      </c>
      <c r="L243" s="10" t="s">
        <v>38</v>
      </c>
      <c r="M243" s="17">
        <v>30000000</v>
      </c>
      <c r="N243" s="17">
        <v>0</v>
      </c>
      <c r="O243" s="17">
        <v>30000000</v>
      </c>
      <c r="P243" s="17">
        <v>0</v>
      </c>
      <c r="Q243" s="10" t="s">
        <v>1736</v>
      </c>
      <c r="R243" s="10" t="s">
        <v>1654</v>
      </c>
      <c r="S243" s="10" t="s">
        <v>1738</v>
      </c>
    </row>
    <row r="244" spans="1:19" ht="39" hidden="1" x14ac:dyDescent="0.25">
      <c r="A244" s="11" t="s">
        <v>1642</v>
      </c>
      <c r="B244" s="11" t="s">
        <v>1556</v>
      </c>
      <c r="C244" s="11" t="s">
        <v>1739</v>
      </c>
      <c r="D244" s="11" t="s">
        <v>457</v>
      </c>
      <c r="E244" s="11" t="s">
        <v>513</v>
      </c>
      <c r="F244" s="11" t="s">
        <v>455</v>
      </c>
      <c r="G244" s="11" t="s">
        <v>454</v>
      </c>
      <c r="H244" s="11" t="s">
        <v>196</v>
      </c>
      <c r="I244" s="11" t="s">
        <v>1264</v>
      </c>
      <c r="J244" s="10" t="s">
        <v>36</v>
      </c>
      <c r="K244" s="18" t="s">
        <v>55</v>
      </c>
      <c r="L244" s="10" t="s">
        <v>38</v>
      </c>
      <c r="M244" s="17">
        <v>20000000</v>
      </c>
      <c r="N244" s="17">
        <v>0</v>
      </c>
      <c r="O244" s="17">
        <v>20000000</v>
      </c>
      <c r="P244" s="17">
        <v>0</v>
      </c>
      <c r="Q244" s="10" t="s">
        <v>1736</v>
      </c>
      <c r="R244" s="10" t="s">
        <v>1654</v>
      </c>
      <c r="S244" s="10" t="s">
        <v>1738</v>
      </c>
    </row>
    <row r="245" spans="1:19" ht="64.5" hidden="1" x14ac:dyDescent="0.25">
      <c r="A245" s="11" t="s">
        <v>1642</v>
      </c>
      <c r="B245" s="11" t="s">
        <v>1556</v>
      </c>
      <c r="C245" s="11" t="s">
        <v>1739</v>
      </c>
      <c r="D245" s="11" t="s">
        <v>457</v>
      </c>
      <c r="E245" s="11" t="s">
        <v>513</v>
      </c>
      <c r="F245" s="11" t="s">
        <v>455</v>
      </c>
      <c r="G245" s="11" t="s">
        <v>454</v>
      </c>
      <c r="H245" s="11" t="s">
        <v>187</v>
      </c>
      <c r="I245" s="11" t="s">
        <v>1728</v>
      </c>
      <c r="J245" s="10" t="s">
        <v>36</v>
      </c>
      <c r="K245" s="18" t="s">
        <v>55</v>
      </c>
      <c r="L245" s="10" t="s">
        <v>38</v>
      </c>
      <c r="M245" s="17">
        <v>51596031</v>
      </c>
      <c r="N245" s="17">
        <v>0</v>
      </c>
      <c r="O245" s="17">
        <v>51596031</v>
      </c>
      <c r="P245" s="17">
        <v>0</v>
      </c>
      <c r="Q245" s="10" t="s">
        <v>1736</v>
      </c>
      <c r="R245" s="10" t="s">
        <v>1654</v>
      </c>
      <c r="S245" s="10" t="s">
        <v>1738</v>
      </c>
    </row>
    <row r="246" spans="1:19" ht="39" hidden="1" x14ac:dyDescent="0.25">
      <c r="A246" s="11" t="s">
        <v>1654</v>
      </c>
      <c r="B246" s="11" t="s">
        <v>1556</v>
      </c>
      <c r="C246" s="11" t="s">
        <v>1737</v>
      </c>
      <c r="D246" s="11" t="s">
        <v>457</v>
      </c>
      <c r="E246" s="11" t="s">
        <v>513</v>
      </c>
      <c r="F246" s="11" t="s">
        <v>455</v>
      </c>
      <c r="G246" s="11" t="s">
        <v>454</v>
      </c>
      <c r="H246" s="11" t="s">
        <v>196</v>
      </c>
      <c r="I246" s="11" t="s">
        <v>1264</v>
      </c>
      <c r="J246" s="10" t="s">
        <v>36</v>
      </c>
      <c r="K246" s="18" t="s">
        <v>55</v>
      </c>
      <c r="L246" s="10" t="s">
        <v>38</v>
      </c>
      <c r="M246" s="17">
        <v>67500000</v>
      </c>
      <c r="N246" s="17">
        <v>0</v>
      </c>
      <c r="O246" s="17">
        <v>67500000</v>
      </c>
      <c r="P246" s="17">
        <v>0</v>
      </c>
      <c r="Q246" s="10" t="s">
        <v>1736</v>
      </c>
      <c r="R246" s="10" t="s">
        <v>1634</v>
      </c>
      <c r="S246" s="10" t="s">
        <v>828</v>
      </c>
    </row>
    <row r="247" spans="1:19" ht="77.25" hidden="1" x14ac:dyDescent="0.25">
      <c r="A247" s="11" t="s">
        <v>1634</v>
      </c>
      <c r="B247" s="11" t="s">
        <v>1556</v>
      </c>
      <c r="C247" s="11" t="s">
        <v>1735</v>
      </c>
      <c r="D247" s="11" t="s">
        <v>457</v>
      </c>
      <c r="E247" s="11" t="s">
        <v>513</v>
      </c>
      <c r="F247" s="11" t="s">
        <v>455</v>
      </c>
      <c r="G247" s="11" t="s">
        <v>454</v>
      </c>
      <c r="H247" s="11" t="s">
        <v>261</v>
      </c>
      <c r="I247" s="11" t="s">
        <v>555</v>
      </c>
      <c r="J247" s="10" t="s">
        <v>36</v>
      </c>
      <c r="K247" s="18" t="s">
        <v>55</v>
      </c>
      <c r="L247" s="10" t="s">
        <v>38</v>
      </c>
      <c r="M247" s="17">
        <v>35200000</v>
      </c>
      <c r="N247" s="17">
        <v>0</v>
      </c>
      <c r="O247" s="17">
        <v>35200000</v>
      </c>
      <c r="P247" s="17">
        <v>0</v>
      </c>
      <c r="Q247" s="10" t="s">
        <v>1734</v>
      </c>
      <c r="R247" s="10" t="s">
        <v>1660</v>
      </c>
      <c r="S247" s="10" t="s">
        <v>1733</v>
      </c>
    </row>
    <row r="248" spans="1:19" ht="77.25" hidden="1" x14ac:dyDescent="0.25">
      <c r="A248" s="11" t="s">
        <v>1634</v>
      </c>
      <c r="B248" s="11" t="s">
        <v>1556</v>
      </c>
      <c r="C248" s="11" t="s">
        <v>1735</v>
      </c>
      <c r="D248" s="11" t="s">
        <v>457</v>
      </c>
      <c r="E248" s="11" t="s">
        <v>513</v>
      </c>
      <c r="F248" s="11" t="s">
        <v>455</v>
      </c>
      <c r="G248" s="11" t="s">
        <v>454</v>
      </c>
      <c r="H248" s="11" t="s">
        <v>258</v>
      </c>
      <c r="I248" s="11" t="s">
        <v>558</v>
      </c>
      <c r="J248" s="10" t="s">
        <v>36</v>
      </c>
      <c r="K248" s="18" t="s">
        <v>55</v>
      </c>
      <c r="L248" s="10" t="s">
        <v>38</v>
      </c>
      <c r="M248" s="17">
        <v>52800000</v>
      </c>
      <c r="N248" s="17">
        <v>0</v>
      </c>
      <c r="O248" s="17">
        <v>52800000</v>
      </c>
      <c r="P248" s="17">
        <v>0</v>
      </c>
      <c r="Q248" s="10" t="s">
        <v>1734</v>
      </c>
      <c r="R248" s="10" t="s">
        <v>1660</v>
      </c>
      <c r="S248" s="10" t="s">
        <v>1733</v>
      </c>
    </row>
    <row r="249" spans="1:19" ht="51.75" hidden="1" x14ac:dyDescent="0.25">
      <c r="A249" s="11" t="s">
        <v>1660</v>
      </c>
      <c r="B249" s="11" t="s">
        <v>1556</v>
      </c>
      <c r="C249" s="11" t="s">
        <v>1732</v>
      </c>
      <c r="D249" s="11" t="s">
        <v>457</v>
      </c>
      <c r="E249" s="11" t="s">
        <v>513</v>
      </c>
      <c r="F249" s="11" t="s">
        <v>455</v>
      </c>
      <c r="G249" s="11" t="s">
        <v>454</v>
      </c>
      <c r="H249" s="11" t="s">
        <v>102</v>
      </c>
      <c r="I249" s="11" t="s">
        <v>1731</v>
      </c>
      <c r="J249" s="10" t="s">
        <v>36</v>
      </c>
      <c r="K249" s="18" t="s">
        <v>55</v>
      </c>
      <c r="L249" s="10" t="s">
        <v>38</v>
      </c>
      <c r="M249" s="17">
        <v>60147360</v>
      </c>
      <c r="N249" s="17">
        <v>0</v>
      </c>
      <c r="O249" s="17">
        <v>60147360</v>
      </c>
      <c r="P249" s="17">
        <v>0</v>
      </c>
      <c r="Q249" s="10" t="s">
        <v>1730</v>
      </c>
      <c r="R249" s="10" t="s">
        <v>1692</v>
      </c>
      <c r="S249" s="10" t="s">
        <v>1323</v>
      </c>
    </row>
    <row r="250" spans="1:19" ht="39" hidden="1" x14ac:dyDescent="0.25">
      <c r="A250" s="11" t="s">
        <v>1692</v>
      </c>
      <c r="B250" s="11" t="s">
        <v>1556</v>
      </c>
      <c r="C250" s="11" t="s">
        <v>1729</v>
      </c>
      <c r="D250" s="11" t="s">
        <v>457</v>
      </c>
      <c r="E250" s="11" t="s">
        <v>456</v>
      </c>
      <c r="F250" s="11" t="s">
        <v>455</v>
      </c>
      <c r="G250" s="11" t="s">
        <v>454</v>
      </c>
      <c r="H250" s="11" t="s">
        <v>316</v>
      </c>
      <c r="I250" s="11" t="s">
        <v>314</v>
      </c>
      <c r="J250" s="10" t="s">
        <v>36</v>
      </c>
      <c r="K250" s="18" t="s">
        <v>37</v>
      </c>
      <c r="L250" s="10" t="s">
        <v>38</v>
      </c>
      <c r="M250" s="17">
        <v>14715444</v>
      </c>
      <c r="N250" s="17">
        <v>0</v>
      </c>
      <c r="O250" s="17">
        <v>14715444</v>
      </c>
      <c r="P250" s="17">
        <v>14715444</v>
      </c>
      <c r="Q250" s="10" t="s">
        <v>1727</v>
      </c>
      <c r="R250" s="10" t="s">
        <v>1405</v>
      </c>
      <c r="S250" s="10" t="s">
        <v>449</v>
      </c>
    </row>
    <row r="251" spans="1:19" ht="64.5" hidden="1" x14ac:dyDescent="0.25">
      <c r="A251" s="11" t="s">
        <v>1692</v>
      </c>
      <c r="B251" s="11" t="s">
        <v>1556</v>
      </c>
      <c r="C251" s="11" t="s">
        <v>1729</v>
      </c>
      <c r="D251" s="11" t="s">
        <v>457</v>
      </c>
      <c r="E251" s="11" t="s">
        <v>456</v>
      </c>
      <c r="F251" s="11" t="s">
        <v>455</v>
      </c>
      <c r="G251" s="11" t="s">
        <v>454</v>
      </c>
      <c r="H251" s="11" t="s">
        <v>187</v>
      </c>
      <c r="I251" s="11" t="s">
        <v>1728</v>
      </c>
      <c r="J251" s="10" t="s">
        <v>36</v>
      </c>
      <c r="K251" s="18" t="s">
        <v>55</v>
      </c>
      <c r="L251" s="10" t="s">
        <v>38</v>
      </c>
      <c r="M251" s="17">
        <v>23339733</v>
      </c>
      <c r="N251" s="17">
        <v>0</v>
      </c>
      <c r="O251" s="17">
        <v>23339733</v>
      </c>
      <c r="P251" s="17">
        <v>23339733</v>
      </c>
      <c r="Q251" s="10" t="s">
        <v>1727</v>
      </c>
      <c r="R251" s="10" t="s">
        <v>1405</v>
      </c>
      <c r="S251" s="10" t="s">
        <v>449</v>
      </c>
    </row>
    <row r="252" spans="1:19" ht="77.25" hidden="1" x14ac:dyDescent="0.25">
      <c r="A252" s="11" t="s">
        <v>1405</v>
      </c>
      <c r="B252" s="11" t="s">
        <v>1556</v>
      </c>
      <c r="C252" s="11" t="s">
        <v>1726</v>
      </c>
      <c r="D252" s="11" t="s">
        <v>457</v>
      </c>
      <c r="E252" s="11" t="s">
        <v>513</v>
      </c>
      <c r="F252" s="11" t="s">
        <v>455</v>
      </c>
      <c r="G252" s="11" t="s">
        <v>454</v>
      </c>
      <c r="H252" s="11" t="s">
        <v>270</v>
      </c>
      <c r="I252" s="11" t="s">
        <v>269</v>
      </c>
      <c r="J252" s="10" t="s">
        <v>36</v>
      </c>
      <c r="K252" s="18" t="s">
        <v>55</v>
      </c>
      <c r="L252" s="10" t="s">
        <v>38</v>
      </c>
      <c r="M252" s="17">
        <v>91305450</v>
      </c>
      <c r="N252" s="17">
        <v>0</v>
      </c>
      <c r="O252" s="17">
        <v>91305450</v>
      </c>
      <c r="P252" s="17">
        <v>0</v>
      </c>
      <c r="Q252" s="10" t="s">
        <v>1725</v>
      </c>
      <c r="R252" s="10" t="s">
        <v>1699</v>
      </c>
      <c r="S252" s="10" t="s">
        <v>1724</v>
      </c>
    </row>
    <row r="253" spans="1:19" ht="77.25" hidden="1" x14ac:dyDescent="0.25">
      <c r="A253" s="11" t="s">
        <v>1699</v>
      </c>
      <c r="B253" s="11" t="s">
        <v>1556</v>
      </c>
      <c r="C253" s="11" t="s">
        <v>1723</v>
      </c>
      <c r="D253" s="11" t="s">
        <v>457</v>
      </c>
      <c r="E253" s="11" t="s">
        <v>513</v>
      </c>
      <c r="F253" s="11" t="s">
        <v>455</v>
      </c>
      <c r="G253" s="11" t="s">
        <v>454</v>
      </c>
      <c r="H253" s="11" t="s">
        <v>270</v>
      </c>
      <c r="I253" s="11" t="s">
        <v>269</v>
      </c>
      <c r="J253" s="10" t="s">
        <v>36</v>
      </c>
      <c r="K253" s="18" t="s">
        <v>55</v>
      </c>
      <c r="L253" s="10" t="s">
        <v>38</v>
      </c>
      <c r="M253" s="17">
        <v>47200000</v>
      </c>
      <c r="N253" s="17">
        <v>0</v>
      </c>
      <c r="O253" s="17">
        <v>47200000</v>
      </c>
      <c r="P253" s="17">
        <v>0</v>
      </c>
      <c r="Q253" s="10" t="s">
        <v>1722</v>
      </c>
      <c r="R253" s="10" t="s">
        <v>1649</v>
      </c>
      <c r="S253" s="10" t="s">
        <v>1721</v>
      </c>
    </row>
    <row r="254" spans="1:19" ht="77.25" hidden="1" x14ac:dyDescent="0.25">
      <c r="A254" s="11" t="s">
        <v>1649</v>
      </c>
      <c r="B254" s="11" t="s">
        <v>1556</v>
      </c>
      <c r="C254" s="11" t="s">
        <v>1720</v>
      </c>
      <c r="D254" s="11" t="s">
        <v>457</v>
      </c>
      <c r="E254" s="11" t="s">
        <v>513</v>
      </c>
      <c r="F254" s="11" t="s">
        <v>455</v>
      </c>
      <c r="G254" s="11" t="s">
        <v>454</v>
      </c>
      <c r="H254" s="11" t="s">
        <v>261</v>
      </c>
      <c r="I254" s="11" t="s">
        <v>555</v>
      </c>
      <c r="J254" s="10" t="s">
        <v>36</v>
      </c>
      <c r="K254" s="18" t="s">
        <v>55</v>
      </c>
      <c r="L254" s="10" t="s">
        <v>38</v>
      </c>
      <c r="M254" s="17">
        <v>42240000</v>
      </c>
      <c r="N254" s="17">
        <v>1760000</v>
      </c>
      <c r="O254" s="17">
        <v>44000000</v>
      </c>
      <c r="P254" s="17">
        <v>0</v>
      </c>
      <c r="Q254" s="10" t="s">
        <v>1719</v>
      </c>
      <c r="R254" s="10" t="s">
        <v>1673</v>
      </c>
      <c r="S254" s="10" t="s">
        <v>1718</v>
      </c>
    </row>
    <row r="255" spans="1:19" ht="77.25" hidden="1" x14ac:dyDescent="0.25">
      <c r="A255" s="11" t="s">
        <v>1649</v>
      </c>
      <c r="B255" s="11" t="s">
        <v>1556</v>
      </c>
      <c r="C255" s="11" t="s">
        <v>1720</v>
      </c>
      <c r="D255" s="11" t="s">
        <v>457</v>
      </c>
      <c r="E255" s="11" t="s">
        <v>513</v>
      </c>
      <c r="F255" s="11" t="s">
        <v>455</v>
      </c>
      <c r="G255" s="11" t="s">
        <v>454</v>
      </c>
      <c r="H255" s="11" t="s">
        <v>258</v>
      </c>
      <c r="I255" s="11" t="s">
        <v>558</v>
      </c>
      <c r="J255" s="10" t="s">
        <v>36</v>
      </c>
      <c r="K255" s="18" t="s">
        <v>55</v>
      </c>
      <c r="L255" s="10" t="s">
        <v>38</v>
      </c>
      <c r="M255" s="17">
        <v>42240000</v>
      </c>
      <c r="N255" s="17">
        <v>1760000</v>
      </c>
      <c r="O255" s="17">
        <v>44000000</v>
      </c>
      <c r="P255" s="17">
        <v>0</v>
      </c>
      <c r="Q255" s="10" t="s">
        <v>1719</v>
      </c>
      <c r="R255" s="10" t="s">
        <v>1673</v>
      </c>
      <c r="S255" s="10" t="s">
        <v>1718</v>
      </c>
    </row>
    <row r="256" spans="1:19" ht="39" hidden="1" x14ac:dyDescent="0.25">
      <c r="A256" s="11" t="s">
        <v>1673</v>
      </c>
      <c r="B256" s="11" t="s">
        <v>1556</v>
      </c>
      <c r="C256" s="11" t="s">
        <v>1717</v>
      </c>
      <c r="D256" s="11" t="s">
        <v>457</v>
      </c>
      <c r="E256" s="11" t="s">
        <v>513</v>
      </c>
      <c r="F256" s="11" t="s">
        <v>455</v>
      </c>
      <c r="G256" s="11" t="s">
        <v>454</v>
      </c>
      <c r="H256" s="11" t="s">
        <v>316</v>
      </c>
      <c r="I256" s="11" t="s">
        <v>314</v>
      </c>
      <c r="J256" s="10" t="s">
        <v>36</v>
      </c>
      <c r="K256" s="18" t="s">
        <v>37</v>
      </c>
      <c r="L256" s="10" t="s">
        <v>38</v>
      </c>
      <c r="M256" s="17">
        <v>73728667</v>
      </c>
      <c r="N256" s="17">
        <v>0</v>
      </c>
      <c r="O256" s="17">
        <v>73728667</v>
      </c>
      <c r="P256" s="17">
        <v>0</v>
      </c>
      <c r="Q256" s="10" t="s">
        <v>1716</v>
      </c>
      <c r="R256" s="10" t="s">
        <v>1629</v>
      </c>
      <c r="S256" s="10" t="s">
        <v>1715</v>
      </c>
    </row>
    <row r="257" spans="1:19" ht="39" hidden="1" x14ac:dyDescent="0.25">
      <c r="A257" s="11" t="s">
        <v>1629</v>
      </c>
      <c r="B257" s="11" t="s">
        <v>1556</v>
      </c>
      <c r="C257" s="11" t="s">
        <v>1714</v>
      </c>
      <c r="D257" s="11" t="s">
        <v>457</v>
      </c>
      <c r="E257" s="11" t="s">
        <v>513</v>
      </c>
      <c r="F257" s="11" t="s">
        <v>455</v>
      </c>
      <c r="G257" s="11" t="s">
        <v>454</v>
      </c>
      <c r="H257" s="11" t="s">
        <v>316</v>
      </c>
      <c r="I257" s="11" t="s">
        <v>314</v>
      </c>
      <c r="J257" s="10" t="s">
        <v>36</v>
      </c>
      <c r="K257" s="18" t="s">
        <v>37</v>
      </c>
      <c r="L257" s="10" t="s">
        <v>38</v>
      </c>
      <c r="M257" s="17">
        <v>54166667</v>
      </c>
      <c r="N257" s="17">
        <v>0</v>
      </c>
      <c r="O257" s="17">
        <v>54166667</v>
      </c>
      <c r="P257" s="17">
        <v>0</v>
      </c>
      <c r="Q257" s="10" t="s">
        <v>1713</v>
      </c>
      <c r="R257" s="10" t="s">
        <v>1657</v>
      </c>
      <c r="S257" s="10" t="s">
        <v>824</v>
      </c>
    </row>
    <row r="258" spans="1:19" ht="39" hidden="1" x14ac:dyDescent="0.25">
      <c r="A258" s="11" t="s">
        <v>1657</v>
      </c>
      <c r="B258" s="11" t="s">
        <v>1556</v>
      </c>
      <c r="C258" s="11" t="s">
        <v>1712</v>
      </c>
      <c r="D258" s="11" t="s">
        <v>457</v>
      </c>
      <c r="E258" s="11" t="s">
        <v>513</v>
      </c>
      <c r="F258" s="11" t="s">
        <v>455</v>
      </c>
      <c r="G258" s="11" t="s">
        <v>454</v>
      </c>
      <c r="H258" s="11" t="s">
        <v>316</v>
      </c>
      <c r="I258" s="11" t="s">
        <v>314</v>
      </c>
      <c r="J258" s="10" t="s">
        <v>36</v>
      </c>
      <c r="K258" s="18" t="s">
        <v>37</v>
      </c>
      <c r="L258" s="10" t="s">
        <v>38</v>
      </c>
      <c r="M258" s="17">
        <v>62500000</v>
      </c>
      <c r="N258" s="17">
        <v>0</v>
      </c>
      <c r="O258" s="17">
        <v>62500000</v>
      </c>
      <c r="P258" s="17">
        <v>0</v>
      </c>
      <c r="Q258" s="10" t="s">
        <v>1711</v>
      </c>
      <c r="R258" s="10" t="s">
        <v>1638</v>
      </c>
      <c r="S258" s="10" t="s">
        <v>835</v>
      </c>
    </row>
    <row r="259" spans="1:19" ht="39" hidden="1" x14ac:dyDescent="0.25">
      <c r="A259" s="11" t="s">
        <v>1638</v>
      </c>
      <c r="B259" s="11" t="s">
        <v>1556</v>
      </c>
      <c r="C259" s="11" t="s">
        <v>1710</v>
      </c>
      <c r="D259" s="11" t="s">
        <v>457</v>
      </c>
      <c r="E259" s="11" t="s">
        <v>513</v>
      </c>
      <c r="F259" s="11" t="s">
        <v>455</v>
      </c>
      <c r="G259" s="11" t="s">
        <v>454</v>
      </c>
      <c r="H259" s="11" t="s">
        <v>316</v>
      </c>
      <c r="I259" s="11" t="s">
        <v>314</v>
      </c>
      <c r="J259" s="10" t="s">
        <v>36</v>
      </c>
      <c r="K259" s="18" t="s">
        <v>37</v>
      </c>
      <c r="L259" s="10" t="s">
        <v>38</v>
      </c>
      <c r="M259" s="17">
        <v>62333333</v>
      </c>
      <c r="N259" s="17">
        <v>0</v>
      </c>
      <c r="O259" s="17">
        <v>62333333</v>
      </c>
      <c r="P259" s="17">
        <v>0</v>
      </c>
      <c r="Q259" s="10" t="s">
        <v>1709</v>
      </c>
      <c r="R259" s="10" t="s">
        <v>1206</v>
      </c>
      <c r="S259" s="10" t="s">
        <v>839</v>
      </c>
    </row>
    <row r="260" spans="1:19" ht="39" hidden="1" x14ac:dyDescent="0.25">
      <c r="A260" s="11" t="s">
        <v>1206</v>
      </c>
      <c r="B260" s="11" t="s">
        <v>1556</v>
      </c>
      <c r="C260" s="11" t="s">
        <v>1708</v>
      </c>
      <c r="D260" s="11" t="s">
        <v>457</v>
      </c>
      <c r="E260" s="11" t="s">
        <v>513</v>
      </c>
      <c r="F260" s="11" t="s">
        <v>455</v>
      </c>
      <c r="G260" s="11" t="s">
        <v>454</v>
      </c>
      <c r="H260" s="11" t="s">
        <v>316</v>
      </c>
      <c r="I260" s="11" t="s">
        <v>314</v>
      </c>
      <c r="J260" s="10" t="s">
        <v>36</v>
      </c>
      <c r="K260" s="18" t="s">
        <v>37</v>
      </c>
      <c r="L260" s="10" t="s">
        <v>38</v>
      </c>
      <c r="M260" s="17">
        <v>71328600</v>
      </c>
      <c r="N260" s="17">
        <v>0</v>
      </c>
      <c r="O260" s="17">
        <v>71328600</v>
      </c>
      <c r="P260" s="17">
        <v>0</v>
      </c>
      <c r="Q260" s="10" t="s">
        <v>1707</v>
      </c>
      <c r="R260" s="10" t="s">
        <v>1414</v>
      </c>
      <c r="S260" s="10" t="s">
        <v>1706</v>
      </c>
    </row>
    <row r="261" spans="1:19" ht="39" hidden="1" x14ac:dyDescent="0.25">
      <c r="A261" s="11" t="s">
        <v>1414</v>
      </c>
      <c r="B261" s="11" t="s">
        <v>1556</v>
      </c>
      <c r="C261" s="11" t="s">
        <v>1705</v>
      </c>
      <c r="D261" s="11" t="s">
        <v>457</v>
      </c>
      <c r="E261" s="11" t="s">
        <v>513</v>
      </c>
      <c r="F261" s="11" t="s">
        <v>455</v>
      </c>
      <c r="G261" s="11" t="s">
        <v>454</v>
      </c>
      <c r="H261" s="11" t="s">
        <v>303</v>
      </c>
      <c r="I261" s="11" t="s">
        <v>302</v>
      </c>
      <c r="J261" s="10" t="s">
        <v>36</v>
      </c>
      <c r="K261" s="18" t="s">
        <v>37</v>
      </c>
      <c r="L261" s="10" t="s">
        <v>38</v>
      </c>
      <c r="M261" s="17">
        <v>5932304000</v>
      </c>
      <c r="N261" s="17">
        <v>0</v>
      </c>
      <c r="O261" s="17">
        <v>5932304000</v>
      </c>
      <c r="P261" s="17">
        <v>1687888363</v>
      </c>
      <c r="Q261" s="10" t="s">
        <v>1704</v>
      </c>
      <c r="R261" s="10" t="s">
        <v>1688</v>
      </c>
      <c r="S261" s="10" t="s">
        <v>1191</v>
      </c>
    </row>
    <row r="262" spans="1:19" ht="64.5" hidden="1" x14ac:dyDescent="0.25">
      <c r="A262" s="11" t="s">
        <v>1645</v>
      </c>
      <c r="B262" s="11" t="s">
        <v>1556</v>
      </c>
      <c r="C262" s="11" t="s">
        <v>1701</v>
      </c>
      <c r="D262" s="11" t="s">
        <v>457</v>
      </c>
      <c r="E262" s="11" t="s">
        <v>513</v>
      </c>
      <c r="F262" s="11" t="s">
        <v>455</v>
      </c>
      <c r="G262" s="11" t="s">
        <v>454</v>
      </c>
      <c r="H262" s="11" t="s">
        <v>111</v>
      </c>
      <c r="I262" s="11" t="s">
        <v>1208</v>
      </c>
      <c r="J262" s="10" t="s">
        <v>36</v>
      </c>
      <c r="K262" s="18" t="s">
        <v>55</v>
      </c>
      <c r="L262" s="10" t="s">
        <v>38</v>
      </c>
      <c r="M262" s="17">
        <v>95666667</v>
      </c>
      <c r="N262" s="17">
        <v>0</v>
      </c>
      <c r="O262" s="17">
        <v>95666667</v>
      </c>
      <c r="P262" s="17">
        <v>0</v>
      </c>
      <c r="Q262" s="10" t="s">
        <v>1700</v>
      </c>
      <c r="R262" s="10" t="s">
        <v>1645</v>
      </c>
      <c r="S262" s="10" t="s">
        <v>1699</v>
      </c>
    </row>
    <row r="263" spans="1:19" ht="51.75" hidden="1" x14ac:dyDescent="0.25">
      <c r="A263" s="11" t="s">
        <v>1696</v>
      </c>
      <c r="B263" s="11" t="s">
        <v>1556</v>
      </c>
      <c r="C263" s="11" t="s">
        <v>1698</v>
      </c>
      <c r="D263" s="11" t="s">
        <v>457</v>
      </c>
      <c r="E263" s="11" t="s">
        <v>513</v>
      </c>
      <c r="F263" s="11" t="s">
        <v>455</v>
      </c>
      <c r="G263" s="11" t="s">
        <v>454</v>
      </c>
      <c r="H263" s="11" t="s">
        <v>113</v>
      </c>
      <c r="I263" s="11" t="s">
        <v>1416</v>
      </c>
      <c r="J263" s="10" t="s">
        <v>36</v>
      </c>
      <c r="K263" s="18" t="s">
        <v>55</v>
      </c>
      <c r="L263" s="10" t="s">
        <v>38</v>
      </c>
      <c r="M263" s="17">
        <v>56797000</v>
      </c>
      <c r="N263" s="17">
        <v>0</v>
      </c>
      <c r="O263" s="17">
        <v>56797000</v>
      </c>
      <c r="P263" s="17">
        <v>0</v>
      </c>
      <c r="Q263" s="10" t="s">
        <v>1697</v>
      </c>
      <c r="R263" s="10" t="s">
        <v>1696</v>
      </c>
      <c r="S263" s="10" t="s">
        <v>1696</v>
      </c>
    </row>
    <row r="264" spans="1:19" ht="51.75" hidden="1" x14ac:dyDescent="0.25">
      <c r="A264" s="11" t="s">
        <v>1693</v>
      </c>
      <c r="B264" s="11" t="s">
        <v>1556</v>
      </c>
      <c r="C264" s="11" t="s">
        <v>1695</v>
      </c>
      <c r="D264" s="11" t="s">
        <v>457</v>
      </c>
      <c r="E264" s="11" t="s">
        <v>513</v>
      </c>
      <c r="F264" s="11" t="s">
        <v>455</v>
      </c>
      <c r="G264" s="11" t="s">
        <v>454</v>
      </c>
      <c r="H264" s="11" t="s">
        <v>109</v>
      </c>
      <c r="I264" s="11" t="s">
        <v>1633</v>
      </c>
      <c r="J264" s="10" t="s">
        <v>36</v>
      </c>
      <c r="K264" s="18" t="s">
        <v>55</v>
      </c>
      <c r="L264" s="10" t="s">
        <v>38</v>
      </c>
      <c r="M264" s="17">
        <v>77100000</v>
      </c>
      <c r="N264" s="17">
        <v>0</v>
      </c>
      <c r="O264" s="17">
        <v>77100000</v>
      </c>
      <c r="P264" s="17">
        <v>0</v>
      </c>
      <c r="Q264" s="10" t="s">
        <v>1694</v>
      </c>
      <c r="R264" s="10" t="s">
        <v>1693</v>
      </c>
      <c r="S264" s="10" t="s">
        <v>1692</v>
      </c>
    </row>
    <row r="265" spans="1:19" ht="51.75" hidden="1" x14ac:dyDescent="0.25">
      <c r="A265" s="11" t="s">
        <v>1689</v>
      </c>
      <c r="B265" s="11" t="s">
        <v>1556</v>
      </c>
      <c r="C265" s="11" t="s">
        <v>1691</v>
      </c>
      <c r="D265" s="11" t="s">
        <v>457</v>
      </c>
      <c r="E265" s="11" t="s">
        <v>513</v>
      </c>
      <c r="F265" s="11" t="s">
        <v>455</v>
      </c>
      <c r="G265" s="11" t="s">
        <v>454</v>
      </c>
      <c r="H265" s="11" t="s">
        <v>109</v>
      </c>
      <c r="I265" s="11" t="s">
        <v>1633</v>
      </c>
      <c r="J265" s="10" t="s">
        <v>36</v>
      </c>
      <c r="K265" s="18" t="s">
        <v>55</v>
      </c>
      <c r="L265" s="10" t="s">
        <v>38</v>
      </c>
      <c r="M265" s="17">
        <v>38550000</v>
      </c>
      <c r="N265" s="17">
        <v>0</v>
      </c>
      <c r="O265" s="17">
        <v>38550000</v>
      </c>
      <c r="P265" s="17">
        <v>0</v>
      </c>
      <c r="Q265" s="10" t="s">
        <v>1690</v>
      </c>
      <c r="R265" s="10" t="s">
        <v>1689</v>
      </c>
      <c r="S265" s="10" t="s">
        <v>1688</v>
      </c>
    </row>
    <row r="266" spans="1:19" ht="51.75" hidden="1" x14ac:dyDescent="0.25">
      <c r="A266" s="11" t="s">
        <v>1689</v>
      </c>
      <c r="B266" s="11" t="s">
        <v>1556</v>
      </c>
      <c r="C266" s="11" t="s">
        <v>1691</v>
      </c>
      <c r="D266" s="11" t="s">
        <v>457</v>
      </c>
      <c r="E266" s="11" t="s">
        <v>513</v>
      </c>
      <c r="F266" s="11" t="s">
        <v>455</v>
      </c>
      <c r="G266" s="11" t="s">
        <v>454</v>
      </c>
      <c r="H266" s="11" t="s">
        <v>113</v>
      </c>
      <c r="I266" s="11" t="s">
        <v>1416</v>
      </c>
      <c r="J266" s="10" t="s">
        <v>36</v>
      </c>
      <c r="K266" s="18" t="s">
        <v>55</v>
      </c>
      <c r="L266" s="10" t="s">
        <v>38</v>
      </c>
      <c r="M266" s="17">
        <v>38550000</v>
      </c>
      <c r="N266" s="17">
        <v>0</v>
      </c>
      <c r="O266" s="17">
        <v>38550000</v>
      </c>
      <c r="P266" s="17">
        <v>0</v>
      </c>
      <c r="Q266" s="10" t="s">
        <v>1690</v>
      </c>
      <c r="R266" s="10" t="s">
        <v>1689</v>
      </c>
      <c r="S266" s="10" t="s">
        <v>1688</v>
      </c>
    </row>
    <row r="267" spans="1:19" ht="39" hidden="1" x14ac:dyDescent="0.25">
      <c r="A267" s="11" t="s">
        <v>1688</v>
      </c>
      <c r="B267" s="11" t="s">
        <v>1556</v>
      </c>
      <c r="C267" s="11" t="s">
        <v>1687</v>
      </c>
      <c r="D267" s="11" t="s">
        <v>457</v>
      </c>
      <c r="E267" s="11" t="s">
        <v>513</v>
      </c>
      <c r="F267" s="11" t="s">
        <v>455</v>
      </c>
      <c r="G267" s="11" t="s">
        <v>454</v>
      </c>
      <c r="H267" s="11" t="s">
        <v>41</v>
      </c>
      <c r="I267" s="11" t="s">
        <v>1509</v>
      </c>
      <c r="J267" s="10" t="s">
        <v>36</v>
      </c>
      <c r="K267" s="18" t="s">
        <v>37</v>
      </c>
      <c r="L267" s="10" t="s">
        <v>38</v>
      </c>
      <c r="M267" s="17">
        <v>90218333</v>
      </c>
      <c r="N267" s="17">
        <v>-90218333</v>
      </c>
      <c r="O267" s="17">
        <v>0</v>
      </c>
      <c r="P267" s="17">
        <v>0</v>
      </c>
      <c r="Q267" s="10" t="s">
        <v>1665</v>
      </c>
      <c r="R267" s="10" t="s">
        <v>1683</v>
      </c>
      <c r="S267" s="10" t="s">
        <v>1686</v>
      </c>
    </row>
    <row r="268" spans="1:19" ht="77.25" hidden="1" x14ac:dyDescent="0.25">
      <c r="A268" s="11" t="s">
        <v>1688</v>
      </c>
      <c r="B268" s="11" t="s">
        <v>1556</v>
      </c>
      <c r="C268" s="11" t="s">
        <v>1687</v>
      </c>
      <c r="D268" s="11" t="s">
        <v>457</v>
      </c>
      <c r="E268" s="11" t="s">
        <v>513</v>
      </c>
      <c r="F268" s="11" t="s">
        <v>455</v>
      </c>
      <c r="G268" s="11" t="s">
        <v>454</v>
      </c>
      <c r="H268" s="11" t="s">
        <v>270</v>
      </c>
      <c r="I268" s="11" t="s">
        <v>269</v>
      </c>
      <c r="J268" s="10" t="s">
        <v>36</v>
      </c>
      <c r="K268" s="18" t="s">
        <v>55</v>
      </c>
      <c r="L268" s="10" t="s">
        <v>38</v>
      </c>
      <c r="M268" s="17">
        <v>0</v>
      </c>
      <c r="N268" s="17">
        <v>90218333</v>
      </c>
      <c r="O268" s="17">
        <v>90218333</v>
      </c>
      <c r="P268" s="17">
        <v>0</v>
      </c>
      <c r="Q268" s="10" t="s">
        <v>1665</v>
      </c>
      <c r="R268" s="10" t="s">
        <v>1683</v>
      </c>
      <c r="S268" s="10" t="s">
        <v>1686</v>
      </c>
    </row>
    <row r="269" spans="1:19" ht="77.25" hidden="1" x14ac:dyDescent="0.25">
      <c r="A269" s="11" t="s">
        <v>1674</v>
      </c>
      <c r="B269" s="11" t="s">
        <v>1556</v>
      </c>
      <c r="C269" s="11" t="s">
        <v>1685</v>
      </c>
      <c r="D269" s="11" t="s">
        <v>457</v>
      </c>
      <c r="E269" s="11" t="s">
        <v>513</v>
      </c>
      <c r="F269" s="11" t="s">
        <v>455</v>
      </c>
      <c r="G269" s="11" t="s">
        <v>454</v>
      </c>
      <c r="H269" s="11" t="s">
        <v>270</v>
      </c>
      <c r="I269" s="11" t="s">
        <v>269</v>
      </c>
      <c r="J269" s="10" t="s">
        <v>36</v>
      </c>
      <c r="K269" s="18" t="s">
        <v>55</v>
      </c>
      <c r="L269" s="10" t="s">
        <v>38</v>
      </c>
      <c r="M269" s="17">
        <v>70271318</v>
      </c>
      <c r="N269" s="17">
        <v>0</v>
      </c>
      <c r="O269" s="17">
        <v>70271318</v>
      </c>
      <c r="P269" s="17">
        <v>0</v>
      </c>
      <c r="Q269" s="10" t="s">
        <v>1665</v>
      </c>
      <c r="R269" s="10" t="s">
        <v>1681</v>
      </c>
      <c r="S269" s="10" t="s">
        <v>1684</v>
      </c>
    </row>
    <row r="270" spans="1:19" ht="77.25" hidden="1" x14ac:dyDescent="0.25">
      <c r="A270" s="11" t="s">
        <v>1683</v>
      </c>
      <c r="B270" s="11" t="s">
        <v>1556</v>
      </c>
      <c r="C270" s="11" t="s">
        <v>1682</v>
      </c>
      <c r="D270" s="11" t="s">
        <v>457</v>
      </c>
      <c r="E270" s="11" t="s">
        <v>456</v>
      </c>
      <c r="F270" s="11" t="s">
        <v>455</v>
      </c>
      <c r="G270" s="11" t="s">
        <v>454</v>
      </c>
      <c r="H270" s="11" t="s">
        <v>270</v>
      </c>
      <c r="I270" s="11" t="s">
        <v>269</v>
      </c>
      <c r="J270" s="10" t="s">
        <v>36</v>
      </c>
      <c r="K270" s="18" t="s">
        <v>55</v>
      </c>
      <c r="L270" s="10" t="s">
        <v>38</v>
      </c>
      <c r="M270" s="17">
        <v>30216667</v>
      </c>
      <c r="N270" s="17">
        <v>2316666</v>
      </c>
      <c r="O270" s="17">
        <v>32533333</v>
      </c>
      <c r="P270" s="17">
        <v>32533333</v>
      </c>
      <c r="Q270" s="10" t="s">
        <v>1678</v>
      </c>
      <c r="R270" s="10" t="s">
        <v>1679</v>
      </c>
      <c r="S270" s="10" t="s">
        <v>449</v>
      </c>
    </row>
    <row r="271" spans="1:19" ht="77.25" hidden="1" x14ac:dyDescent="0.25">
      <c r="A271" s="11" t="s">
        <v>1681</v>
      </c>
      <c r="B271" s="11" t="s">
        <v>1556</v>
      </c>
      <c r="C271" s="11" t="s">
        <v>1680</v>
      </c>
      <c r="D271" s="11" t="s">
        <v>457</v>
      </c>
      <c r="E271" s="11" t="s">
        <v>513</v>
      </c>
      <c r="F271" s="11" t="s">
        <v>455</v>
      </c>
      <c r="G271" s="11" t="s">
        <v>454</v>
      </c>
      <c r="H271" s="11" t="s">
        <v>270</v>
      </c>
      <c r="I271" s="11" t="s">
        <v>269</v>
      </c>
      <c r="J271" s="10" t="s">
        <v>36</v>
      </c>
      <c r="K271" s="18" t="s">
        <v>55</v>
      </c>
      <c r="L271" s="10" t="s">
        <v>38</v>
      </c>
      <c r="M271" s="17">
        <v>90218333</v>
      </c>
      <c r="N271" s="17">
        <v>13381667</v>
      </c>
      <c r="O271" s="17">
        <v>103600000</v>
      </c>
      <c r="P271" s="17">
        <v>0</v>
      </c>
      <c r="Q271" s="10" t="s">
        <v>1678</v>
      </c>
      <c r="R271" s="10" t="s">
        <v>1677</v>
      </c>
      <c r="S271" s="10" t="s">
        <v>1441</v>
      </c>
    </row>
    <row r="272" spans="1:19" ht="51.75" hidden="1" x14ac:dyDescent="0.25">
      <c r="A272" s="11" t="s">
        <v>1677</v>
      </c>
      <c r="B272" s="11" t="s">
        <v>1556</v>
      </c>
      <c r="C272" s="11" t="s">
        <v>1676</v>
      </c>
      <c r="D272" s="11" t="s">
        <v>457</v>
      </c>
      <c r="E272" s="11" t="s">
        <v>513</v>
      </c>
      <c r="F272" s="11" t="s">
        <v>455</v>
      </c>
      <c r="G272" s="11" t="s">
        <v>454</v>
      </c>
      <c r="H272" s="11" t="s">
        <v>113</v>
      </c>
      <c r="I272" s="11" t="s">
        <v>1416</v>
      </c>
      <c r="J272" s="10" t="s">
        <v>36</v>
      </c>
      <c r="K272" s="18" t="s">
        <v>55</v>
      </c>
      <c r="L272" s="10" t="s">
        <v>38</v>
      </c>
      <c r="M272" s="17">
        <v>25690046</v>
      </c>
      <c r="N272" s="17">
        <v>0</v>
      </c>
      <c r="O272" s="17">
        <v>25690046</v>
      </c>
      <c r="P272" s="17">
        <v>0</v>
      </c>
      <c r="Q272" s="10" t="s">
        <v>1675</v>
      </c>
      <c r="R272" s="10" t="s">
        <v>1674</v>
      </c>
      <c r="S272" s="10" t="s">
        <v>1673</v>
      </c>
    </row>
    <row r="273" spans="1:19" ht="77.25" hidden="1" x14ac:dyDescent="0.25">
      <c r="A273" s="11" t="s">
        <v>1672</v>
      </c>
      <c r="B273" s="11" t="s">
        <v>1556</v>
      </c>
      <c r="C273" s="11" t="s">
        <v>1671</v>
      </c>
      <c r="D273" s="11" t="s">
        <v>457</v>
      </c>
      <c r="E273" s="11" t="s">
        <v>513</v>
      </c>
      <c r="F273" s="11" t="s">
        <v>455</v>
      </c>
      <c r="G273" s="11" t="s">
        <v>454</v>
      </c>
      <c r="H273" s="11" t="s">
        <v>270</v>
      </c>
      <c r="I273" s="11" t="s">
        <v>269</v>
      </c>
      <c r="J273" s="10" t="s">
        <v>36</v>
      </c>
      <c r="K273" s="18" t="s">
        <v>55</v>
      </c>
      <c r="L273" s="10" t="s">
        <v>38</v>
      </c>
      <c r="M273" s="17">
        <v>107916667</v>
      </c>
      <c r="N273" s="17">
        <v>0</v>
      </c>
      <c r="O273" s="17">
        <v>107916667</v>
      </c>
      <c r="P273" s="17">
        <v>0</v>
      </c>
      <c r="Q273" s="10" t="s">
        <v>1665</v>
      </c>
      <c r="R273" s="10" t="s">
        <v>1667</v>
      </c>
      <c r="S273" s="10" t="s">
        <v>1670</v>
      </c>
    </row>
    <row r="274" spans="1:19" ht="77.25" hidden="1" x14ac:dyDescent="0.25">
      <c r="A274" s="11" t="s">
        <v>1661</v>
      </c>
      <c r="B274" s="11" t="s">
        <v>1556</v>
      </c>
      <c r="C274" s="11" t="s">
        <v>1669</v>
      </c>
      <c r="D274" s="11" t="s">
        <v>457</v>
      </c>
      <c r="E274" s="11" t="s">
        <v>513</v>
      </c>
      <c r="F274" s="11" t="s">
        <v>455</v>
      </c>
      <c r="G274" s="11" t="s">
        <v>454</v>
      </c>
      <c r="H274" s="11" t="s">
        <v>270</v>
      </c>
      <c r="I274" s="11" t="s">
        <v>269</v>
      </c>
      <c r="J274" s="10" t="s">
        <v>36</v>
      </c>
      <c r="K274" s="18" t="s">
        <v>55</v>
      </c>
      <c r="L274" s="10" t="s">
        <v>38</v>
      </c>
      <c r="M274" s="17">
        <v>114215907</v>
      </c>
      <c r="N274" s="17">
        <v>0</v>
      </c>
      <c r="O274" s="17">
        <v>114215907</v>
      </c>
      <c r="P274" s="17">
        <v>0</v>
      </c>
      <c r="Q274" s="10" t="s">
        <v>1665</v>
      </c>
      <c r="R274" s="10" t="s">
        <v>1632</v>
      </c>
      <c r="S274" s="10" t="s">
        <v>1668</v>
      </c>
    </row>
    <row r="275" spans="1:19" ht="77.25" hidden="1" x14ac:dyDescent="0.25">
      <c r="A275" s="11" t="s">
        <v>1667</v>
      </c>
      <c r="B275" s="11" t="s">
        <v>1556</v>
      </c>
      <c r="C275" s="11" t="s">
        <v>1666</v>
      </c>
      <c r="D275" s="11" t="s">
        <v>457</v>
      </c>
      <c r="E275" s="11" t="s">
        <v>513</v>
      </c>
      <c r="F275" s="11" t="s">
        <v>455</v>
      </c>
      <c r="G275" s="11" t="s">
        <v>454</v>
      </c>
      <c r="H275" s="11" t="s">
        <v>270</v>
      </c>
      <c r="I275" s="11" t="s">
        <v>269</v>
      </c>
      <c r="J275" s="10" t="s">
        <v>36</v>
      </c>
      <c r="K275" s="18" t="s">
        <v>55</v>
      </c>
      <c r="L275" s="10" t="s">
        <v>38</v>
      </c>
      <c r="M275" s="17">
        <v>60433333</v>
      </c>
      <c r="N275" s="17">
        <v>0</v>
      </c>
      <c r="O275" s="17">
        <v>60433333</v>
      </c>
      <c r="P275" s="17">
        <v>0</v>
      </c>
      <c r="Q275" s="10" t="s">
        <v>1665</v>
      </c>
      <c r="R275" s="10" t="s">
        <v>1628</v>
      </c>
      <c r="S275" s="10" t="s">
        <v>1664</v>
      </c>
    </row>
    <row r="276" spans="1:19" ht="64.5" hidden="1" x14ac:dyDescent="0.25">
      <c r="A276" s="11" t="s">
        <v>1573</v>
      </c>
      <c r="B276" s="11" t="s">
        <v>1556</v>
      </c>
      <c r="C276" s="11" t="s">
        <v>1663</v>
      </c>
      <c r="D276" s="11" t="s">
        <v>457</v>
      </c>
      <c r="E276" s="11" t="s">
        <v>513</v>
      </c>
      <c r="F276" s="11" t="s">
        <v>455</v>
      </c>
      <c r="G276" s="11" t="s">
        <v>454</v>
      </c>
      <c r="H276" s="11" t="s">
        <v>111</v>
      </c>
      <c r="I276" s="11" t="s">
        <v>1208</v>
      </c>
      <c r="J276" s="10" t="s">
        <v>36</v>
      </c>
      <c r="K276" s="18" t="s">
        <v>55</v>
      </c>
      <c r="L276" s="10" t="s">
        <v>38</v>
      </c>
      <c r="M276" s="17">
        <v>17894816</v>
      </c>
      <c r="N276" s="17">
        <v>0</v>
      </c>
      <c r="O276" s="17">
        <v>17894816</v>
      </c>
      <c r="P276" s="17">
        <v>0</v>
      </c>
      <c r="Q276" s="10" t="s">
        <v>1662</v>
      </c>
      <c r="R276" s="10" t="s">
        <v>1661</v>
      </c>
      <c r="S276" s="10" t="s">
        <v>1660</v>
      </c>
    </row>
    <row r="277" spans="1:19" ht="64.5" hidden="1" x14ac:dyDescent="0.25">
      <c r="A277" s="11" t="s">
        <v>1476</v>
      </c>
      <c r="B277" s="11" t="s">
        <v>1556</v>
      </c>
      <c r="C277" s="11" t="s">
        <v>1659</v>
      </c>
      <c r="D277" s="11" t="s">
        <v>457</v>
      </c>
      <c r="E277" s="11" t="s">
        <v>513</v>
      </c>
      <c r="F277" s="11" t="s">
        <v>455</v>
      </c>
      <c r="G277" s="11" t="s">
        <v>454</v>
      </c>
      <c r="H277" s="11" t="s">
        <v>111</v>
      </c>
      <c r="I277" s="11" t="s">
        <v>1208</v>
      </c>
      <c r="J277" s="10" t="s">
        <v>36</v>
      </c>
      <c r="K277" s="18" t="s">
        <v>55</v>
      </c>
      <c r="L277" s="10" t="s">
        <v>38</v>
      </c>
      <c r="M277" s="17">
        <v>85094216</v>
      </c>
      <c r="N277" s="17">
        <v>0</v>
      </c>
      <c r="O277" s="17">
        <v>85094216</v>
      </c>
      <c r="P277" s="17">
        <v>0</v>
      </c>
      <c r="Q277" s="10" t="s">
        <v>1658</v>
      </c>
      <c r="R277" s="10" t="s">
        <v>1573</v>
      </c>
      <c r="S277" s="10" t="s">
        <v>1657</v>
      </c>
    </row>
    <row r="278" spans="1:19" ht="64.5" hidden="1" x14ac:dyDescent="0.25">
      <c r="A278" s="11" t="s">
        <v>1590</v>
      </c>
      <c r="B278" s="11" t="s">
        <v>1556</v>
      </c>
      <c r="C278" s="11" t="s">
        <v>1656</v>
      </c>
      <c r="D278" s="11" t="s">
        <v>457</v>
      </c>
      <c r="E278" s="11" t="s">
        <v>513</v>
      </c>
      <c r="F278" s="11" t="s">
        <v>455</v>
      </c>
      <c r="G278" s="11" t="s">
        <v>454</v>
      </c>
      <c r="H278" s="11" t="s">
        <v>111</v>
      </c>
      <c r="I278" s="11" t="s">
        <v>1208</v>
      </c>
      <c r="J278" s="10" t="s">
        <v>36</v>
      </c>
      <c r="K278" s="18" t="s">
        <v>55</v>
      </c>
      <c r="L278" s="10" t="s">
        <v>38</v>
      </c>
      <c r="M278" s="17">
        <v>85666667</v>
      </c>
      <c r="N278" s="17">
        <v>0</v>
      </c>
      <c r="O278" s="17">
        <v>85666667</v>
      </c>
      <c r="P278" s="17">
        <v>0</v>
      </c>
      <c r="Q278" s="10" t="s">
        <v>1655</v>
      </c>
      <c r="R278" s="10" t="s">
        <v>1476</v>
      </c>
      <c r="S278" s="10" t="s">
        <v>1654</v>
      </c>
    </row>
    <row r="279" spans="1:19" ht="64.5" hidden="1" x14ac:dyDescent="0.25">
      <c r="A279" s="11" t="s">
        <v>1463</v>
      </c>
      <c r="B279" s="11" t="s">
        <v>1556</v>
      </c>
      <c r="C279" s="11" t="s">
        <v>1653</v>
      </c>
      <c r="D279" s="11" t="s">
        <v>457</v>
      </c>
      <c r="E279" s="11" t="s">
        <v>513</v>
      </c>
      <c r="F279" s="11" t="s">
        <v>455</v>
      </c>
      <c r="G279" s="11" t="s">
        <v>454</v>
      </c>
      <c r="H279" s="11" t="s">
        <v>111</v>
      </c>
      <c r="I279" s="11" t="s">
        <v>1208</v>
      </c>
      <c r="J279" s="10" t="s">
        <v>36</v>
      </c>
      <c r="K279" s="18" t="s">
        <v>55</v>
      </c>
      <c r="L279" s="10" t="s">
        <v>38</v>
      </c>
      <c r="M279" s="17">
        <v>59471100</v>
      </c>
      <c r="N279" s="17">
        <v>0</v>
      </c>
      <c r="O279" s="17">
        <v>59471100</v>
      </c>
      <c r="P279" s="17">
        <v>0</v>
      </c>
      <c r="Q279" s="10" t="s">
        <v>1652</v>
      </c>
      <c r="R279" s="10" t="s">
        <v>1590</v>
      </c>
      <c r="S279" s="10" t="s">
        <v>1229</v>
      </c>
    </row>
    <row r="280" spans="1:19" ht="64.5" hidden="1" x14ac:dyDescent="0.25">
      <c r="A280" s="11" t="s">
        <v>1646</v>
      </c>
      <c r="B280" s="11" t="s">
        <v>1556</v>
      </c>
      <c r="C280" s="11" t="s">
        <v>1651</v>
      </c>
      <c r="D280" s="11" t="s">
        <v>457</v>
      </c>
      <c r="E280" s="11" t="s">
        <v>513</v>
      </c>
      <c r="F280" s="11" t="s">
        <v>455</v>
      </c>
      <c r="G280" s="11" t="s">
        <v>454</v>
      </c>
      <c r="H280" s="11" t="s">
        <v>111</v>
      </c>
      <c r="I280" s="11" t="s">
        <v>1208</v>
      </c>
      <c r="J280" s="10" t="s">
        <v>36</v>
      </c>
      <c r="K280" s="18" t="s">
        <v>55</v>
      </c>
      <c r="L280" s="10" t="s">
        <v>38</v>
      </c>
      <c r="M280" s="17">
        <v>29983333</v>
      </c>
      <c r="N280" s="17">
        <v>0</v>
      </c>
      <c r="O280" s="17">
        <v>29983333</v>
      </c>
      <c r="P280" s="17">
        <v>0</v>
      </c>
      <c r="Q280" s="10" t="s">
        <v>1650</v>
      </c>
      <c r="R280" s="10" t="s">
        <v>1463</v>
      </c>
      <c r="S280" s="10" t="s">
        <v>1649</v>
      </c>
    </row>
    <row r="281" spans="1:19" ht="64.5" hidden="1" x14ac:dyDescent="0.25">
      <c r="A281" s="11" t="s">
        <v>1486</v>
      </c>
      <c r="B281" s="11" t="s">
        <v>1556</v>
      </c>
      <c r="C281" s="11" t="s">
        <v>1648</v>
      </c>
      <c r="D281" s="11" t="s">
        <v>457</v>
      </c>
      <c r="E281" s="11" t="s">
        <v>513</v>
      </c>
      <c r="F281" s="11" t="s">
        <v>455</v>
      </c>
      <c r="G281" s="11" t="s">
        <v>454</v>
      </c>
      <c r="H281" s="11" t="s">
        <v>111</v>
      </c>
      <c r="I281" s="11" t="s">
        <v>1208</v>
      </c>
      <c r="J281" s="10" t="s">
        <v>36</v>
      </c>
      <c r="K281" s="18" t="s">
        <v>55</v>
      </c>
      <c r="L281" s="10" t="s">
        <v>38</v>
      </c>
      <c r="M281" s="17">
        <v>85666667</v>
      </c>
      <c r="N281" s="17">
        <v>0</v>
      </c>
      <c r="O281" s="17">
        <v>85666667</v>
      </c>
      <c r="P281" s="17">
        <v>0</v>
      </c>
      <c r="Q281" s="10" t="s">
        <v>1647</v>
      </c>
      <c r="R281" s="10" t="s">
        <v>1646</v>
      </c>
      <c r="S281" s="10" t="s">
        <v>1645</v>
      </c>
    </row>
    <row r="282" spans="1:19" ht="64.5" hidden="1" x14ac:dyDescent="0.25">
      <c r="A282" s="11" t="s">
        <v>1639</v>
      </c>
      <c r="B282" s="11" t="s">
        <v>1556</v>
      </c>
      <c r="C282" s="11" t="s">
        <v>1644</v>
      </c>
      <c r="D282" s="11" t="s">
        <v>457</v>
      </c>
      <c r="E282" s="11" t="s">
        <v>513</v>
      </c>
      <c r="F282" s="11" t="s">
        <v>455</v>
      </c>
      <c r="G282" s="11" t="s">
        <v>454</v>
      </c>
      <c r="H282" s="11" t="s">
        <v>111</v>
      </c>
      <c r="I282" s="11" t="s">
        <v>1208</v>
      </c>
      <c r="J282" s="10" t="s">
        <v>36</v>
      </c>
      <c r="K282" s="18" t="s">
        <v>55</v>
      </c>
      <c r="L282" s="10" t="s">
        <v>38</v>
      </c>
      <c r="M282" s="17">
        <v>77100000</v>
      </c>
      <c r="N282" s="17">
        <v>0</v>
      </c>
      <c r="O282" s="17">
        <v>77100000</v>
      </c>
      <c r="P282" s="17">
        <v>0</v>
      </c>
      <c r="Q282" s="10" t="s">
        <v>1643</v>
      </c>
      <c r="R282" s="10" t="s">
        <v>1486</v>
      </c>
      <c r="S282" s="10" t="s">
        <v>1642</v>
      </c>
    </row>
    <row r="283" spans="1:19" ht="64.5" hidden="1" x14ac:dyDescent="0.25">
      <c r="A283" s="11" t="s">
        <v>1635</v>
      </c>
      <c r="B283" s="11" t="s">
        <v>1556</v>
      </c>
      <c r="C283" s="11" t="s">
        <v>1641</v>
      </c>
      <c r="D283" s="11" t="s">
        <v>457</v>
      </c>
      <c r="E283" s="11" t="s">
        <v>513</v>
      </c>
      <c r="F283" s="11" t="s">
        <v>455</v>
      </c>
      <c r="G283" s="11" t="s">
        <v>454</v>
      </c>
      <c r="H283" s="11" t="s">
        <v>111</v>
      </c>
      <c r="I283" s="11" t="s">
        <v>1208</v>
      </c>
      <c r="J283" s="10" t="s">
        <v>36</v>
      </c>
      <c r="K283" s="18" t="s">
        <v>55</v>
      </c>
      <c r="L283" s="10" t="s">
        <v>38</v>
      </c>
      <c r="M283" s="17">
        <v>85152667</v>
      </c>
      <c r="N283" s="17">
        <v>-85152667</v>
      </c>
      <c r="O283" s="17">
        <v>0</v>
      </c>
      <c r="P283" s="17">
        <v>0</v>
      </c>
      <c r="Q283" s="10" t="s">
        <v>1640</v>
      </c>
      <c r="R283" s="10" t="s">
        <v>1639</v>
      </c>
      <c r="S283" s="10" t="s">
        <v>1638</v>
      </c>
    </row>
    <row r="284" spans="1:19" ht="51.75" hidden="1" x14ac:dyDescent="0.25">
      <c r="A284" s="11" t="s">
        <v>1635</v>
      </c>
      <c r="B284" s="11" t="s">
        <v>1556</v>
      </c>
      <c r="C284" s="11" t="s">
        <v>1641</v>
      </c>
      <c r="D284" s="11" t="s">
        <v>457</v>
      </c>
      <c r="E284" s="11" t="s">
        <v>513</v>
      </c>
      <c r="F284" s="11" t="s">
        <v>455</v>
      </c>
      <c r="G284" s="11" t="s">
        <v>454</v>
      </c>
      <c r="H284" s="11" t="s">
        <v>109</v>
      </c>
      <c r="I284" s="11" t="s">
        <v>1633</v>
      </c>
      <c r="J284" s="10" t="s">
        <v>36</v>
      </c>
      <c r="K284" s="18" t="s">
        <v>55</v>
      </c>
      <c r="L284" s="10" t="s">
        <v>38</v>
      </c>
      <c r="M284" s="17">
        <v>0</v>
      </c>
      <c r="N284" s="17">
        <v>85152667</v>
      </c>
      <c r="O284" s="17">
        <v>85152667</v>
      </c>
      <c r="P284" s="17">
        <v>0</v>
      </c>
      <c r="Q284" s="10" t="s">
        <v>1640</v>
      </c>
      <c r="R284" s="10" t="s">
        <v>1639</v>
      </c>
      <c r="S284" s="10" t="s">
        <v>1638</v>
      </c>
    </row>
    <row r="285" spans="1:19" ht="64.5" hidden="1" x14ac:dyDescent="0.25">
      <c r="A285" s="11" t="s">
        <v>1178</v>
      </c>
      <c r="B285" s="11" t="s">
        <v>1556</v>
      </c>
      <c r="C285" s="11" t="s">
        <v>1637</v>
      </c>
      <c r="D285" s="11" t="s">
        <v>457</v>
      </c>
      <c r="E285" s="11" t="s">
        <v>513</v>
      </c>
      <c r="F285" s="11" t="s">
        <v>455</v>
      </c>
      <c r="G285" s="11" t="s">
        <v>454</v>
      </c>
      <c r="H285" s="11" t="s">
        <v>111</v>
      </c>
      <c r="I285" s="11" t="s">
        <v>1208</v>
      </c>
      <c r="J285" s="10" t="s">
        <v>36</v>
      </c>
      <c r="K285" s="18" t="s">
        <v>55</v>
      </c>
      <c r="L285" s="10" t="s">
        <v>38</v>
      </c>
      <c r="M285" s="17">
        <v>166750000</v>
      </c>
      <c r="N285" s="17">
        <v>0</v>
      </c>
      <c r="O285" s="17">
        <v>166750000</v>
      </c>
      <c r="P285" s="17">
        <v>0</v>
      </c>
      <c r="Q285" s="10" t="s">
        <v>1636</v>
      </c>
      <c r="R285" s="10" t="s">
        <v>1635</v>
      </c>
      <c r="S285" s="10" t="s">
        <v>1634</v>
      </c>
    </row>
    <row r="286" spans="1:19" ht="51.75" hidden="1" x14ac:dyDescent="0.25">
      <c r="A286" s="11" t="s">
        <v>1632</v>
      </c>
      <c r="B286" s="11" t="s">
        <v>1556</v>
      </c>
      <c r="C286" s="11" t="s">
        <v>1631</v>
      </c>
      <c r="D286" s="11" t="s">
        <v>457</v>
      </c>
      <c r="E286" s="11" t="s">
        <v>513</v>
      </c>
      <c r="F286" s="11" t="s">
        <v>455</v>
      </c>
      <c r="G286" s="11" t="s">
        <v>454</v>
      </c>
      <c r="H286" s="11" t="s">
        <v>109</v>
      </c>
      <c r="I286" s="11" t="s">
        <v>1633</v>
      </c>
      <c r="J286" s="10" t="s">
        <v>36</v>
      </c>
      <c r="K286" s="18" t="s">
        <v>55</v>
      </c>
      <c r="L286" s="10" t="s">
        <v>38</v>
      </c>
      <c r="M286" s="17">
        <v>57825000</v>
      </c>
      <c r="N286" s="17">
        <v>0</v>
      </c>
      <c r="O286" s="17">
        <v>57825000</v>
      </c>
      <c r="P286" s="17">
        <v>0</v>
      </c>
      <c r="Q286" s="10" t="s">
        <v>1630</v>
      </c>
      <c r="R286" s="10" t="s">
        <v>1178</v>
      </c>
      <c r="S286" s="10" t="s">
        <v>1629</v>
      </c>
    </row>
    <row r="287" spans="1:19" ht="51.75" hidden="1" x14ac:dyDescent="0.25">
      <c r="A287" s="11" t="s">
        <v>1632</v>
      </c>
      <c r="B287" s="11" t="s">
        <v>1556</v>
      </c>
      <c r="C287" s="11" t="s">
        <v>1631</v>
      </c>
      <c r="D287" s="11" t="s">
        <v>457</v>
      </c>
      <c r="E287" s="11" t="s">
        <v>513</v>
      </c>
      <c r="F287" s="11" t="s">
        <v>455</v>
      </c>
      <c r="G287" s="11" t="s">
        <v>454</v>
      </c>
      <c r="H287" s="11" t="s">
        <v>113</v>
      </c>
      <c r="I287" s="11" t="s">
        <v>1416</v>
      </c>
      <c r="J287" s="10" t="s">
        <v>36</v>
      </c>
      <c r="K287" s="18" t="s">
        <v>55</v>
      </c>
      <c r="L287" s="10" t="s">
        <v>38</v>
      </c>
      <c r="M287" s="17">
        <v>57825000</v>
      </c>
      <c r="N287" s="17">
        <v>0</v>
      </c>
      <c r="O287" s="17">
        <v>57825000</v>
      </c>
      <c r="P287" s="17">
        <v>0</v>
      </c>
      <c r="Q287" s="10" t="s">
        <v>1630</v>
      </c>
      <c r="R287" s="10" t="s">
        <v>1178</v>
      </c>
      <c r="S287" s="10" t="s">
        <v>1629</v>
      </c>
    </row>
    <row r="288" spans="1:19" ht="77.25" hidden="1" x14ac:dyDescent="0.25">
      <c r="A288" s="11" t="s">
        <v>1628</v>
      </c>
      <c r="B288" s="11" t="s">
        <v>1556</v>
      </c>
      <c r="C288" s="11" t="s">
        <v>1627</v>
      </c>
      <c r="D288" s="11" t="s">
        <v>457</v>
      </c>
      <c r="E288" s="11" t="s">
        <v>513</v>
      </c>
      <c r="F288" s="11" t="s">
        <v>455</v>
      </c>
      <c r="G288" s="11" t="s">
        <v>454</v>
      </c>
      <c r="H288" s="11" t="s">
        <v>266</v>
      </c>
      <c r="I288" s="11" t="s">
        <v>559</v>
      </c>
      <c r="J288" s="10" t="s">
        <v>36</v>
      </c>
      <c r="K288" s="18" t="s">
        <v>55</v>
      </c>
      <c r="L288" s="10" t="s">
        <v>38</v>
      </c>
      <c r="M288" s="17">
        <v>28800000</v>
      </c>
      <c r="N288" s="17">
        <v>0</v>
      </c>
      <c r="O288" s="17">
        <v>28800000</v>
      </c>
      <c r="P288" s="17">
        <v>28800000</v>
      </c>
      <c r="Q288" s="10" t="s">
        <v>1626</v>
      </c>
      <c r="R288" s="10" t="s">
        <v>1457</v>
      </c>
      <c r="S288" s="10" t="s">
        <v>1625</v>
      </c>
    </row>
    <row r="289" spans="1:19" ht="77.25" hidden="1" x14ac:dyDescent="0.25">
      <c r="A289" s="11" t="s">
        <v>1628</v>
      </c>
      <c r="B289" s="11" t="s">
        <v>1556</v>
      </c>
      <c r="C289" s="11" t="s">
        <v>1627</v>
      </c>
      <c r="D289" s="11" t="s">
        <v>457</v>
      </c>
      <c r="E289" s="11" t="s">
        <v>513</v>
      </c>
      <c r="F289" s="11" t="s">
        <v>455</v>
      </c>
      <c r="G289" s="11" t="s">
        <v>454</v>
      </c>
      <c r="H289" s="11" t="s">
        <v>261</v>
      </c>
      <c r="I289" s="11" t="s">
        <v>555</v>
      </c>
      <c r="J289" s="10" t="s">
        <v>36</v>
      </c>
      <c r="K289" s="18" t="s">
        <v>55</v>
      </c>
      <c r="L289" s="10" t="s">
        <v>38</v>
      </c>
      <c r="M289" s="17">
        <v>40000000</v>
      </c>
      <c r="N289" s="17">
        <v>0</v>
      </c>
      <c r="O289" s="17">
        <v>40000000</v>
      </c>
      <c r="P289" s="17">
        <v>38550250</v>
      </c>
      <c r="Q289" s="10" t="s">
        <v>1626</v>
      </c>
      <c r="R289" s="10" t="s">
        <v>1457</v>
      </c>
      <c r="S289" s="10" t="s">
        <v>1625</v>
      </c>
    </row>
    <row r="290" spans="1:19" ht="77.25" hidden="1" x14ac:dyDescent="0.25">
      <c r="A290" s="11" t="s">
        <v>1628</v>
      </c>
      <c r="B290" s="11" t="s">
        <v>1556</v>
      </c>
      <c r="C290" s="11" t="s">
        <v>1627</v>
      </c>
      <c r="D290" s="11" t="s">
        <v>457</v>
      </c>
      <c r="E290" s="11" t="s">
        <v>513</v>
      </c>
      <c r="F290" s="11" t="s">
        <v>455</v>
      </c>
      <c r="G290" s="11" t="s">
        <v>454</v>
      </c>
      <c r="H290" s="11" t="s">
        <v>264</v>
      </c>
      <c r="I290" s="11" t="s">
        <v>606</v>
      </c>
      <c r="J290" s="10" t="s">
        <v>36</v>
      </c>
      <c r="K290" s="18" t="s">
        <v>55</v>
      </c>
      <c r="L290" s="10" t="s">
        <v>38</v>
      </c>
      <c r="M290" s="17">
        <v>12800000</v>
      </c>
      <c r="N290" s="17">
        <v>0</v>
      </c>
      <c r="O290" s="17">
        <v>12800000</v>
      </c>
      <c r="P290" s="17">
        <v>12800000</v>
      </c>
      <c r="Q290" s="10" t="s">
        <v>1626</v>
      </c>
      <c r="R290" s="10" t="s">
        <v>1457</v>
      </c>
      <c r="S290" s="10" t="s">
        <v>1625</v>
      </c>
    </row>
    <row r="291" spans="1:19" ht="77.25" hidden="1" x14ac:dyDescent="0.25">
      <c r="A291" s="11" t="s">
        <v>1628</v>
      </c>
      <c r="B291" s="11" t="s">
        <v>1556</v>
      </c>
      <c r="C291" s="11" t="s">
        <v>1627</v>
      </c>
      <c r="D291" s="11" t="s">
        <v>457</v>
      </c>
      <c r="E291" s="11" t="s">
        <v>513</v>
      </c>
      <c r="F291" s="11" t="s">
        <v>455</v>
      </c>
      <c r="G291" s="11" t="s">
        <v>454</v>
      </c>
      <c r="H291" s="11" t="s">
        <v>258</v>
      </c>
      <c r="I291" s="11" t="s">
        <v>558</v>
      </c>
      <c r="J291" s="10" t="s">
        <v>36</v>
      </c>
      <c r="K291" s="18" t="s">
        <v>55</v>
      </c>
      <c r="L291" s="10" t="s">
        <v>38</v>
      </c>
      <c r="M291" s="17">
        <v>78400000</v>
      </c>
      <c r="N291" s="17">
        <v>0</v>
      </c>
      <c r="O291" s="17">
        <v>78400000</v>
      </c>
      <c r="P291" s="17">
        <v>78400000</v>
      </c>
      <c r="Q291" s="10" t="s">
        <v>1626</v>
      </c>
      <c r="R291" s="10" t="s">
        <v>1457</v>
      </c>
      <c r="S291" s="10" t="s">
        <v>1625</v>
      </c>
    </row>
    <row r="292" spans="1:19" ht="51.75" hidden="1" x14ac:dyDescent="0.25">
      <c r="A292" s="11" t="s">
        <v>1156</v>
      </c>
      <c r="B292" s="11" t="s">
        <v>1556</v>
      </c>
      <c r="C292" s="11" t="s">
        <v>1624</v>
      </c>
      <c r="D292" s="11" t="s">
        <v>457</v>
      </c>
      <c r="E292" s="11" t="s">
        <v>513</v>
      </c>
      <c r="F292" s="11" t="s">
        <v>455</v>
      </c>
      <c r="G292" s="11" t="s">
        <v>454</v>
      </c>
      <c r="H292" s="11" t="s">
        <v>97</v>
      </c>
      <c r="I292" s="11" t="s">
        <v>855</v>
      </c>
      <c r="J292" s="10" t="s">
        <v>36</v>
      </c>
      <c r="K292" s="18" t="s">
        <v>55</v>
      </c>
      <c r="L292" s="10" t="s">
        <v>38</v>
      </c>
      <c r="M292" s="17">
        <v>75140000</v>
      </c>
      <c r="N292" s="17">
        <v>0</v>
      </c>
      <c r="O292" s="17">
        <v>75140000</v>
      </c>
      <c r="P292" s="17">
        <v>0</v>
      </c>
      <c r="Q292" s="10" t="s">
        <v>1623</v>
      </c>
      <c r="R292" s="10" t="s">
        <v>1600</v>
      </c>
      <c r="S292" s="10" t="s">
        <v>1622</v>
      </c>
    </row>
    <row r="293" spans="1:19" ht="64.5" hidden="1" x14ac:dyDescent="0.25">
      <c r="A293" s="11" t="s">
        <v>1457</v>
      </c>
      <c r="B293" s="11" t="s">
        <v>1556</v>
      </c>
      <c r="C293" s="11" t="s">
        <v>1621</v>
      </c>
      <c r="D293" s="11" t="s">
        <v>457</v>
      </c>
      <c r="E293" s="11" t="s">
        <v>513</v>
      </c>
      <c r="F293" s="11" t="s">
        <v>455</v>
      </c>
      <c r="G293" s="11" t="s">
        <v>454</v>
      </c>
      <c r="H293" s="11" t="s">
        <v>100</v>
      </c>
      <c r="I293" s="11" t="s">
        <v>520</v>
      </c>
      <c r="J293" s="10" t="s">
        <v>36</v>
      </c>
      <c r="K293" s="18" t="s">
        <v>55</v>
      </c>
      <c r="L293" s="10" t="s">
        <v>38</v>
      </c>
      <c r="M293" s="17">
        <v>52000000</v>
      </c>
      <c r="N293" s="17">
        <v>0</v>
      </c>
      <c r="O293" s="17">
        <v>52000000</v>
      </c>
      <c r="P293" s="17">
        <v>0</v>
      </c>
      <c r="Q293" s="10" t="s">
        <v>1620</v>
      </c>
      <c r="R293" s="10" t="s">
        <v>1612</v>
      </c>
      <c r="S293" s="10" t="s">
        <v>1619</v>
      </c>
    </row>
    <row r="294" spans="1:19" ht="39" hidden="1" x14ac:dyDescent="0.25">
      <c r="A294" s="11" t="s">
        <v>1600</v>
      </c>
      <c r="B294" s="11" t="s">
        <v>1556</v>
      </c>
      <c r="C294" s="11" t="s">
        <v>1618</v>
      </c>
      <c r="D294" s="11" t="s">
        <v>457</v>
      </c>
      <c r="E294" s="11" t="s">
        <v>513</v>
      </c>
      <c r="F294" s="11" t="s">
        <v>455</v>
      </c>
      <c r="G294" s="11" t="s">
        <v>454</v>
      </c>
      <c r="H294" s="11" t="s">
        <v>41</v>
      </c>
      <c r="I294" s="11" t="s">
        <v>1509</v>
      </c>
      <c r="J294" s="10" t="s">
        <v>36</v>
      </c>
      <c r="K294" s="18" t="s">
        <v>37</v>
      </c>
      <c r="L294" s="10" t="s">
        <v>38</v>
      </c>
      <c r="M294" s="17">
        <v>90218333</v>
      </c>
      <c r="N294" s="17">
        <v>-90218333</v>
      </c>
      <c r="O294" s="17">
        <v>0</v>
      </c>
      <c r="P294" s="17">
        <v>0</v>
      </c>
      <c r="Q294" s="10" t="s">
        <v>1514</v>
      </c>
      <c r="R294" s="10" t="s">
        <v>1609</v>
      </c>
      <c r="S294" s="10" t="s">
        <v>1617</v>
      </c>
    </row>
    <row r="295" spans="1:19" ht="77.25" hidden="1" x14ac:dyDescent="0.25">
      <c r="A295" s="11" t="s">
        <v>1600</v>
      </c>
      <c r="B295" s="11" t="s">
        <v>1556</v>
      </c>
      <c r="C295" s="11" t="s">
        <v>1618</v>
      </c>
      <c r="D295" s="11" t="s">
        <v>457</v>
      </c>
      <c r="E295" s="11" t="s">
        <v>513</v>
      </c>
      <c r="F295" s="11" t="s">
        <v>455</v>
      </c>
      <c r="G295" s="11" t="s">
        <v>454</v>
      </c>
      <c r="H295" s="11" t="s">
        <v>270</v>
      </c>
      <c r="I295" s="11" t="s">
        <v>269</v>
      </c>
      <c r="J295" s="10" t="s">
        <v>36</v>
      </c>
      <c r="K295" s="18" t="s">
        <v>55</v>
      </c>
      <c r="L295" s="10" t="s">
        <v>38</v>
      </c>
      <c r="M295" s="17">
        <v>0</v>
      </c>
      <c r="N295" s="17">
        <v>90218333</v>
      </c>
      <c r="O295" s="17">
        <v>90218333</v>
      </c>
      <c r="P295" s="17">
        <v>0</v>
      </c>
      <c r="Q295" s="10" t="s">
        <v>1514</v>
      </c>
      <c r="R295" s="10" t="s">
        <v>1609</v>
      </c>
      <c r="S295" s="10" t="s">
        <v>1617</v>
      </c>
    </row>
    <row r="296" spans="1:19" ht="77.25" hidden="1" x14ac:dyDescent="0.25">
      <c r="A296" s="11" t="s">
        <v>1612</v>
      </c>
      <c r="B296" s="11" t="s">
        <v>1556</v>
      </c>
      <c r="C296" s="11" t="s">
        <v>1616</v>
      </c>
      <c r="D296" s="11" t="s">
        <v>457</v>
      </c>
      <c r="E296" s="11" t="s">
        <v>513</v>
      </c>
      <c r="F296" s="11" t="s">
        <v>455</v>
      </c>
      <c r="G296" s="11" t="s">
        <v>454</v>
      </c>
      <c r="H296" s="11" t="s">
        <v>122</v>
      </c>
      <c r="I296" s="11" t="s">
        <v>463</v>
      </c>
      <c r="J296" s="10" t="s">
        <v>36</v>
      </c>
      <c r="K296" s="18" t="s">
        <v>55</v>
      </c>
      <c r="L296" s="10" t="s">
        <v>38</v>
      </c>
      <c r="M296" s="17">
        <v>68379848</v>
      </c>
      <c r="N296" s="17">
        <v>0</v>
      </c>
      <c r="O296" s="17">
        <v>68379848</v>
      </c>
      <c r="P296" s="17">
        <v>0</v>
      </c>
      <c r="Q296" s="10" t="s">
        <v>1615</v>
      </c>
      <c r="R296" s="10" t="s">
        <v>1608</v>
      </c>
      <c r="S296" s="10" t="s">
        <v>1578</v>
      </c>
    </row>
    <row r="297" spans="1:19" ht="77.25" hidden="1" x14ac:dyDescent="0.25">
      <c r="A297" s="11" t="s">
        <v>1100</v>
      </c>
      <c r="B297" s="11" t="s">
        <v>1556</v>
      </c>
      <c r="C297" s="11" t="s">
        <v>1614</v>
      </c>
      <c r="D297" s="11" t="s">
        <v>457</v>
      </c>
      <c r="E297" s="11" t="s">
        <v>513</v>
      </c>
      <c r="F297" s="11" t="s">
        <v>455</v>
      </c>
      <c r="G297" s="11" t="s">
        <v>454</v>
      </c>
      <c r="H297" s="11" t="s">
        <v>122</v>
      </c>
      <c r="I297" s="11" t="s">
        <v>463</v>
      </c>
      <c r="J297" s="10" t="s">
        <v>36</v>
      </c>
      <c r="K297" s="18" t="s">
        <v>55</v>
      </c>
      <c r="L297" s="10" t="s">
        <v>38</v>
      </c>
      <c r="M297" s="17">
        <v>63500000</v>
      </c>
      <c r="N297" s="17">
        <v>0</v>
      </c>
      <c r="O297" s="17">
        <v>63500000</v>
      </c>
      <c r="P297" s="17">
        <v>0</v>
      </c>
      <c r="Q297" s="10" t="s">
        <v>1613</v>
      </c>
      <c r="R297" s="10" t="s">
        <v>1596</v>
      </c>
      <c r="S297" s="10" t="s">
        <v>1612</v>
      </c>
    </row>
    <row r="298" spans="1:19" ht="77.25" hidden="1" x14ac:dyDescent="0.25">
      <c r="A298" s="11" t="s">
        <v>1609</v>
      </c>
      <c r="B298" s="11" t="s">
        <v>1556</v>
      </c>
      <c r="C298" s="11" t="s">
        <v>1611</v>
      </c>
      <c r="D298" s="11" t="s">
        <v>457</v>
      </c>
      <c r="E298" s="11" t="s">
        <v>513</v>
      </c>
      <c r="F298" s="11" t="s">
        <v>455</v>
      </c>
      <c r="G298" s="11" t="s">
        <v>454</v>
      </c>
      <c r="H298" s="11" t="s">
        <v>122</v>
      </c>
      <c r="I298" s="11" t="s">
        <v>463</v>
      </c>
      <c r="J298" s="10" t="s">
        <v>36</v>
      </c>
      <c r="K298" s="18" t="s">
        <v>55</v>
      </c>
      <c r="L298" s="10" t="s">
        <v>38</v>
      </c>
      <c r="M298" s="17">
        <v>76200000</v>
      </c>
      <c r="N298" s="17">
        <v>0</v>
      </c>
      <c r="O298" s="17">
        <v>76200000</v>
      </c>
      <c r="P298" s="17">
        <v>0</v>
      </c>
      <c r="Q298" s="10" t="s">
        <v>1610</v>
      </c>
      <c r="R298" s="10" t="s">
        <v>1603</v>
      </c>
      <c r="S298" s="10" t="s">
        <v>1609</v>
      </c>
    </row>
    <row r="299" spans="1:19" ht="77.25" hidden="1" x14ac:dyDescent="0.25">
      <c r="A299" s="11" t="s">
        <v>1608</v>
      </c>
      <c r="B299" s="11" t="s">
        <v>1556</v>
      </c>
      <c r="C299" s="11" t="s">
        <v>1607</v>
      </c>
      <c r="D299" s="11" t="s">
        <v>457</v>
      </c>
      <c r="E299" s="11" t="s">
        <v>513</v>
      </c>
      <c r="F299" s="11" t="s">
        <v>455</v>
      </c>
      <c r="G299" s="11" t="s">
        <v>454</v>
      </c>
      <c r="H299" s="11" t="s">
        <v>122</v>
      </c>
      <c r="I299" s="11" t="s">
        <v>463</v>
      </c>
      <c r="J299" s="10" t="s">
        <v>36</v>
      </c>
      <c r="K299" s="18" t="s">
        <v>55</v>
      </c>
      <c r="L299" s="10" t="s">
        <v>38</v>
      </c>
      <c r="M299" s="17">
        <v>80433333</v>
      </c>
      <c r="N299" s="17">
        <v>0</v>
      </c>
      <c r="O299" s="17">
        <v>80433333</v>
      </c>
      <c r="P299" s="17">
        <v>0</v>
      </c>
      <c r="Q299" s="10" t="s">
        <v>1606</v>
      </c>
      <c r="R299" s="10" t="s">
        <v>1599</v>
      </c>
      <c r="S299" s="10" t="s">
        <v>1603</v>
      </c>
    </row>
    <row r="300" spans="1:19" ht="77.25" hidden="1" x14ac:dyDescent="0.25">
      <c r="A300" s="11" t="s">
        <v>1596</v>
      </c>
      <c r="B300" s="11" t="s">
        <v>1556</v>
      </c>
      <c r="C300" s="11" t="s">
        <v>1605</v>
      </c>
      <c r="D300" s="11" t="s">
        <v>457</v>
      </c>
      <c r="E300" s="11" t="s">
        <v>513</v>
      </c>
      <c r="F300" s="11" t="s">
        <v>455</v>
      </c>
      <c r="G300" s="11" t="s">
        <v>454</v>
      </c>
      <c r="H300" s="11" t="s">
        <v>122</v>
      </c>
      <c r="I300" s="11" t="s">
        <v>463</v>
      </c>
      <c r="J300" s="10" t="s">
        <v>36</v>
      </c>
      <c r="K300" s="18" t="s">
        <v>55</v>
      </c>
      <c r="L300" s="10" t="s">
        <v>38</v>
      </c>
      <c r="M300" s="17">
        <v>59266667</v>
      </c>
      <c r="N300" s="17">
        <v>0</v>
      </c>
      <c r="O300" s="17">
        <v>59266667</v>
      </c>
      <c r="P300" s="17">
        <v>0</v>
      </c>
      <c r="Q300" s="10" t="s">
        <v>1604</v>
      </c>
      <c r="R300" s="10" t="s">
        <v>1451</v>
      </c>
      <c r="S300" s="10" t="s">
        <v>1593</v>
      </c>
    </row>
    <row r="301" spans="1:19" ht="77.25" hidden="1" x14ac:dyDescent="0.25">
      <c r="A301" s="11" t="s">
        <v>1603</v>
      </c>
      <c r="B301" s="11" t="s">
        <v>1556</v>
      </c>
      <c r="C301" s="11" t="s">
        <v>1602</v>
      </c>
      <c r="D301" s="11" t="s">
        <v>457</v>
      </c>
      <c r="E301" s="11" t="s">
        <v>513</v>
      </c>
      <c r="F301" s="11" t="s">
        <v>455</v>
      </c>
      <c r="G301" s="11" t="s">
        <v>454</v>
      </c>
      <c r="H301" s="11" t="s">
        <v>122</v>
      </c>
      <c r="I301" s="11" t="s">
        <v>463</v>
      </c>
      <c r="J301" s="10" t="s">
        <v>36</v>
      </c>
      <c r="K301" s="18" t="s">
        <v>55</v>
      </c>
      <c r="L301" s="10" t="s">
        <v>38</v>
      </c>
      <c r="M301" s="17">
        <v>81407000</v>
      </c>
      <c r="N301" s="17">
        <v>0</v>
      </c>
      <c r="O301" s="17">
        <v>81407000</v>
      </c>
      <c r="P301" s="17">
        <v>0</v>
      </c>
      <c r="Q301" s="10" t="s">
        <v>1601</v>
      </c>
      <c r="R301" s="10" t="s">
        <v>1170</v>
      </c>
      <c r="S301" s="10" t="s">
        <v>1600</v>
      </c>
    </row>
    <row r="302" spans="1:19" ht="77.25" hidden="1" x14ac:dyDescent="0.25">
      <c r="A302" s="11" t="s">
        <v>1599</v>
      </c>
      <c r="B302" s="11" t="s">
        <v>1556</v>
      </c>
      <c r="C302" s="11" t="s">
        <v>1598</v>
      </c>
      <c r="D302" s="11" t="s">
        <v>457</v>
      </c>
      <c r="E302" s="11" t="s">
        <v>513</v>
      </c>
      <c r="F302" s="11" t="s">
        <v>455</v>
      </c>
      <c r="G302" s="11" t="s">
        <v>454</v>
      </c>
      <c r="H302" s="11" t="s">
        <v>122</v>
      </c>
      <c r="I302" s="11" t="s">
        <v>463</v>
      </c>
      <c r="J302" s="10" t="s">
        <v>36</v>
      </c>
      <c r="K302" s="18" t="s">
        <v>55</v>
      </c>
      <c r="L302" s="10" t="s">
        <v>38</v>
      </c>
      <c r="M302" s="17">
        <v>55684928</v>
      </c>
      <c r="N302" s="17">
        <v>0</v>
      </c>
      <c r="O302" s="17">
        <v>55684928</v>
      </c>
      <c r="P302" s="17">
        <v>0</v>
      </c>
      <c r="Q302" s="10" t="s">
        <v>1597</v>
      </c>
      <c r="R302" s="10" t="s">
        <v>1460</v>
      </c>
      <c r="S302" s="10" t="s">
        <v>1596</v>
      </c>
    </row>
    <row r="303" spans="1:19" ht="64.5" hidden="1" x14ac:dyDescent="0.25">
      <c r="A303" s="11" t="s">
        <v>1460</v>
      </c>
      <c r="B303" s="11" t="s">
        <v>1556</v>
      </c>
      <c r="C303" s="11" t="s">
        <v>1595</v>
      </c>
      <c r="D303" s="11" t="s">
        <v>457</v>
      </c>
      <c r="E303" s="11" t="s">
        <v>513</v>
      </c>
      <c r="F303" s="11" t="s">
        <v>455</v>
      </c>
      <c r="G303" s="11" t="s">
        <v>454</v>
      </c>
      <c r="H303" s="11" t="s">
        <v>255</v>
      </c>
      <c r="I303" s="11" t="s">
        <v>1132</v>
      </c>
      <c r="J303" s="10" t="s">
        <v>36</v>
      </c>
      <c r="K303" s="10" t="s">
        <v>879</v>
      </c>
      <c r="L303" s="10" t="s">
        <v>38</v>
      </c>
      <c r="M303" s="17">
        <v>118533334</v>
      </c>
      <c r="N303" s="17">
        <v>0</v>
      </c>
      <c r="O303" s="17">
        <v>118533334</v>
      </c>
      <c r="P303" s="17">
        <v>0</v>
      </c>
      <c r="Q303" s="10" t="s">
        <v>1594</v>
      </c>
      <c r="R303" s="10" t="s">
        <v>1443</v>
      </c>
      <c r="S303" s="10" t="s">
        <v>1472</v>
      </c>
    </row>
    <row r="304" spans="1:19" ht="77.25" hidden="1" x14ac:dyDescent="0.25">
      <c r="A304" s="11" t="s">
        <v>1593</v>
      </c>
      <c r="B304" s="11" t="s">
        <v>1556</v>
      </c>
      <c r="C304" s="11" t="s">
        <v>1592</v>
      </c>
      <c r="D304" s="11" t="s">
        <v>457</v>
      </c>
      <c r="E304" s="11" t="s">
        <v>513</v>
      </c>
      <c r="F304" s="11" t="s">
        <v>455</v>
      </c>
      <c r="G304" s="11" t="s">
        <v>454</v>
      </c>
      <c r="H304" s="11" t="s">
        <v>250</v>
      </c>
      <c r="I304" s="11" t="s">
        <v>1134</v>
      </c>
      <c r="J304" s="10" t="s">
        <v>36</v>
      </c>
      <c r="K304" s="10" t="s">
        <v>879</v>
      </c>
      <c r="L304" s="10" t="s">
        <v>38</v>
      </c>
      <c r="M304" s="17">
        <v>57333334</v>
      </c>
      <c r="N304" s="17">
        <v>0</v>
      </c>
      <c r="O304" s="17">
        <v>57333334</v>
      </c>
      <c r="P304" s="17">
        <v>0</v>
      </c>
      <c r="Q304" s="10" t="s">
        <v>1591</v>
      </c>
      <c r="R304" s="10" t="s">
        <v>1163</v>
      </c>
      <c r="S304" s="10" t="s">
        <v>1590</v>
      </c>
    </row>
    <row r="305" spans="1:19" ht="64.5" hidden="1" x14ac:dyDescent="0.25">
      <c r="A305" s="11" t="s">
        <v>1589</v>
      </c>
      <c r="B305" s="11" t="s">
        <v>1556</v>
      </c>
      <c r="C305" s="11" t="s">
        <v>1588</v>
      </c>
      <c r="D305" s="11" t="s">
        <v>457</v>
      </c>
      <c r="E305" s="11" t="s">
        <v>513</v>
      </c>
      <c r="F305" s="11" t="s">
        <v>455</v>
      </c>
      <c r="G305" s="11" t="s">
        <v>454</v>
      </c>
      <c r="H305" s="11" t="s">
        <v>255</v>
      </c>
      <c r="I305" s="11" t="s">
        <v>1132</v>
      </c>
      <c r="J305" s="10" t="s">
        <v>36</v>
      </c>
      <c r="K305" s="10" t="s">
        <v>879</v>
      </c>
      <c r="L305" s="10" t="s">
        <v>38</v>
      </c>
      <c r="M305" s="17">
        <v>38862000</v>
      </c>
      <c r="N305" s="17">
        <v>0</v>
      </c>
      <c r="O305" s="17">
        <v>38862000</v>
      </c>
      <c r="P305" s="17">
        <v>0</v>
      </c>
      <c r="Q305" s="10" t="s">
        <v>1587</v>
      </c>
      <c r="R305" s="10" t="s">
        <v>1483</v>
      </c>
      <c r="S305" s="10" t="s">
        <v>1479</v>
      </c>
    </row>
    <row r="306" spans="1:19" ht="77.25" hidden="1" x14ac:dyDescent="0.25">
      <c r="A306" s="11" t="s">
        <v>1443</v>
      </c>
      <c r="B306" s="11" t="s">
        <v>1556</v>
      </c>
      <c r="C306" s="11" t="s">
        <v>1586</v>
      </c>
      <c r="D306" s="11" t="s">
        <v>457</v>
      </c>
      <c r="E306" s="11" t="s">
        <v>513</v>
      </c>
      <c r="F306" s="11" t="s">
        <v>455</v>
      </c>
      <c r="G306" s="11" t="s">
        <v>454</v>
      </c>
      <c r="H306" s="11" t="s">
        <v>250</v>
      </c>
      <c r="I306" s="11" t="s">
        <v>1134</v>
      </c>
      <c r="J306" s="10" t="s">
        <v>36</v>
      </c>
      <c r="K306" s="10" t="s">
        <v>879</v>
      </c>
      <c r="L306" s="10" t="s">
        <v>38</v>
      </c>
      <c r="M306" s="17">
        <v>97466667</v>
      </c>
      <c r="N306" s="17">
        <v>0</v>
      </c>
      <c r="O306" s="17">
        <v>97466667</v>
      </c>
      <c r="P306" s="17">
        <v>0</v>
      </c>
      <c r="Q306" s="10" t="s">
        <v>1585</v>
      </c>
      <c r="R306" s="10" t="s">
        <v>1234</v>
      </c>
      <c r="S306" s="10" t="s">
        <v>1527</v>
      </c>
    </row>
    <row r="307" spans="1:19" ht="77.25" hidden="1" x14ac:dyDescent="0.25">
      <c r="A307" s="11" t="s">
        <v>1163</v>
      </c>
      <c r="B307" s="11" t="s">
        <v>1556</v>
      </c>
      <c r="C307" s="11" t="s">
        <v>1584</v>
      </c>
      <c r="D307" s="11" t="s">
        <v>457</v>
      </c>
      <c r="E307" s="11" t="s">
        <v>513</v>
      </c>
      <c r="F307" s="11" t="s">
        <v>455</v>
      </c>
      <c r="G307" s="11" t="s">
        <v>454</v>
      </c>
      <c r="H307" s="11" t="s">
        <v>250</v>
      </c>
      <c r="I307" s="11" t="s">
        <v>1134</v>
      </c>
      <c r="J307" s="10" t="s">
        <v>36</v>
      </c>
      <c r="K307" s="10" t="s">
        <v>879</v>
      </c>
      <c r="L307" s="10" t="s">
        <v>38</v>
      </c>
      <c r="M307" s="17">
        <v>84632800</v>
      </c>
      <c r="N307" s="17">
        <v>0</v>
      </c>
      <c r="O307" s="17">
        <v>84632800</v>
      </c>
      <c r="P307" s="17">
        <v>0</v>
      </c>
      <c r="Q307" s="10" t="s">
        <v>1583</v>
      </c>
      <c r="R307" s="10" t="s">
        <v>1578</v>
      </c>
      <c r="S307" s="10" t="s">
        <v>1450</v>
      </c>
    </row>
    <row r="308" spans="1:19" ht="64.5" hidden="1" x14ac:dyDescent="0.25">
      <c r="A308" s="11" t="s">
        <v>1483</v>
      </c>
      <c r="B308" s="11" t="s">
        <v>1556</v>
      </c>
      <c r="C308" s="11" t="s">
        <v>1582</v>
      </c>
      <c r="D308" s="11" t="s">
        <v>457</v>
      </c>
      <c r="E308" s="11" t="s">
        <v>513</v>
      </c>
      <c r="F308" s="11" t="s">
        <v>455</v>
      </c>
      <c r="G308" s="11" t="s">
        <v>454</v>
      </c>
      <c r="H308" s="11" t="s">
        <v>255</v>
      </c>
      <c r="I308" s="11" t="s">
        <v>1132</v>
      </c>
      <c r="J308" s="10" t="s">
        <v>36</v>
      </c>
      <c r="K308" s="10" t="s">
        <v>879</v>
      </c>
      <c r="L308" s="10" t="s">
        <v>38</v>
      </c>
      <c r="M308" s="17">
        <v>97466667</v>
      </c>
      <c r="N308" s="17">
        <v>0</v>
      </c>
      <c r="O308" s="17">
        <v>97466667</v>
      </c>
      <c r="P308" s="17">
        <v>0</v>
      </c>
      <c r="Q308" s="10" t="s">
        <v>1581</v>
      </c>
      <c r="R308" s="10" t="s">
        <v>1108</v>
      </c>
      <c r="S308" s="10" t="s">
        <v>1506</v>
      </c>
    </row>
    <row r="309" spans="1:19" ht="77.25" hidden="1" x14ac:dyDescent="0.25">
      <c r="A309" s="11" t="s">
        <v>1234</v>
      </c>
      <c r="B309" s="11" t="s">
        <v>1556</v>
      </c>
      <c r="C309" s="11" t="s">
        <v>1580</v>
      </c>
      <c r="D309" s="11" t="s">
        <v>457</v>
      </c>
      <c r="E309" s="11" t="s">
        <v>513</v>
      </c>
      <c r="F309" s="11" t="s">
        <v>455</v>
      </c>
      <c r="G309" s="11" t="s">
        <v>454</v>
      </c>
      <c r="H309" s="11" t="s">
        <v>250</v>
      </c>
      <c r="I309" s="11" t="s">
        <v>1134</v>
      </c>
      <c r="J309" s="10" t="s">
        <v>36</v>
      </c>
      <c r="K309" s="10" t="s">
        <v>879</v>
      </c>
      <c r="L309" s="10" t="s">
        <v>38</v>
      </c>
      <c r="M309" s="17">
        <v>35703104</v>
      </c>
      <c r="N309" s="17">
        <v>0</v>
      </c>
      <c r="O309" s="17">
        <v>35703104</v>
      </c>
      <c r="P309" s="17">
        <v>0</v>
      </c>
      <c r="Q309" s="10" t="s">
        <v>1579</v>
      </c>
      <c r="R309" s="10" t="s">
        <v>1572</v>
      </c>
      <c r="S309" s="10" t="s">
        <v>1485</v>
      </c>
    </row>
    <row r="310" spans="1:19" ht="77.25" hidden="1" x14ac:dyDescent="0.25">
      <c r="A310" s="11" t="s">
        <v>1578</v>
      </c>
      <c r="B310" s="11" t="s">
        <v>1556</v>
      </c>
      <c r="C310" s="11" t="s">
        <v>1577</v>
      </c>
      <c r="D310" s="11" t="s">
        <v>457</v>
      </c>
      <c r="E310" s="11" t="s">
        <v>513</v>
      </c>
      <c r="F310" s="11" t="s">
        <v>455</v>
      </c>
      <c r="G310" s="11" t="s">
        <v>454</v>
      </c>
      <c r="H310" s="11" t="s">
        <v>250</v>
      </c>
      <c r="I310" s="11" t="s">
        <v>1134</v>
      </c>
      <c r="J310" s="10" t="s">
        <v>36</v>
      </c>
      <c r="K310" s="10" t="s">
        <v>879</v>
      </c>
      <c r="L310" s="10" t="s">
        <v>38</v>
      </c>
      <c r="M310" s="17">
        <v>76200000</v>
      </c>
      <c r="N310" s="17">
        <v>0</v>
      </c>
      <c r="O310" s="17">
        <v>76200000</v>
      </c>
      <c r="P310" s="17">
        <v>0</v>
      </c>
      <c r="Q310" s="10" t="s">
        <v>1576</v>
      </c>
      <c r="R310" s="10" t="s">
        <v>921</v>
      </c>
      <c r="S310" s="10" t="s">
        <v>1475</v>
      </c>
    </row>
    <row r="311" spans="1:19" ht="77.25" hidden="1" x14ac:dyDescent="0.25">
      <c r="A311" s="11" t="s">
        <v>1108</v>
      </c>
      <c r="B311" s="11" t="s">
        <v>1556</v>
      </c>
      <c r="C311" s="11" t="s">
        <v>1575</v>
      </c>
      <c r="D311" s="11" t="s">
        <v>457</v>
      </c>
      <c r="E311" s="11" t="s">
        <v>513</v>
      </c>
      <c r="F311" s="11" t="s">
        <v>455</v>
      </c>
      <c r="G311" s="11" t="s">
        <v>454</v>
      </c>
      <c r="H311" s="11" t="s">
        <v>250</v>
      </c>
      <c r="I311" s="11" t="s">
        <v>1134</v>
      </c>
      <c r="J311" s="10" t="s">
        <v>36</v>
      </c>
      <c r="K311" s="10" t="s">
        <v>879</v>
      </c>
      <c r="L311" s="10" t="s">
        <v>38</v>
      </c>
      <c r="M311" s="17">
        <v>63500000</v>
      </c>
      <c r="N311" s="17">
        <v>0</v>
      </c>
      <c r="O311" s="17">
        <v>63500000</v>
      </c>
      <c r="P311" s="17">
        <v>0</v>
      </c>
      <c r="Q311" s="10" t="s">
        <v>1574</v>
      </c>
      <c r="R311" s="10" t="s">
        <v>1557</v>
      </c>
      <c r="S311" s="10" t="s">
        <v>1573</v>
      </c>
    </row>
    <row r="312" spans="1:19" ht="64.5" hidden="1" x14ac:dyDescent="0.25">
      <c r="A312" s="11" t="s">
        <v>1108</v>
      </c>
      <c r="B312" s="11" t="s">
        <v>1556</v>
      </c>
      <c r="C312" s="11" t="s">
        <v>1575</v>
      </c>
      <c r="D312" s="11" t="s">
        <v>457</v>
      </c>
      <c r="E312" s="11" t="s">
        <v>513</v>
      </c>
      <c r="F312" s="11" t="s">
        <v>455</v>
      </c>
      <c r="G312" s="11" t="s">
        <v>454</v>
      </c>
      <c r="H312" s="11" t="s">
        <v>255</v>
      </c>
      <c r="I312" s="11" t="s">
        <v>1132</v>
      </c>
      <c r="J312" s="10" t="s">
        <v>36</v>
      </c>
      <c r="K312" s="10" t="s">
        <v>879</v>
      </c>
      <c r="L312" s="10" t="s">
        <v>38</v>
      </c>
      <c r="M312" s="17">
        <v>63500000</v>
      </c>
      <c r="N312" s="17">
        <v>0</v>
      </c>
      <c r="O312" s="17">
        <v>63500000</v>
      </c>
      <c r="P312" s="17">
        <v>0</v>
      </c>
      <c r="Q312" s="10" t="s">
        <v>1574</v>
      </c>
      <c r="R312" s="10" t="s">
        <v>1557</v>
      </c>
      <c r="S312" s="10" t="s">
        <v>1573</v>
      </c>
    </row>
    <row r="313" spans="1:19" ht="64.5" hidden="1" x14ac:dyDescent="0.25">
      <c r="A313" s="11" t="s">
        <v>1572</v>
      </c>
      <c r="B313" s="11" t="s">
        <v>1556</v>
      </c>
      <c r="C313" s="11" t="s">
        <v>1571</v>
      </c>
      <c r="D313" s="11" t="s">
        <v>457</v>
      </c>
      <c r="E313" s="11" t="s">
        <v>513</v>
      </c>
      <c r="F313" s="11" t="s">
        <v>455</v>
      </c>
      <c r="G313" s="11" t="s">
        <v>454</v>
      </c>
      <c r="H313" s="11" t="s">
        <v>255</v>
      </c>
      <c r="I313" s="11" t="s">
        <v>1132</v>
      </c>
      <c r="J313" s="10" t="s">
        <v>36</v>
      </c>
      <c r="K313" s="10" t="s">
        <v>879</v>
      </c>
      <c r="L313" s="10" t="s">
        <v>38</v>
      </c>
      <c r="M313" s="17">
        <v>116531838</v>
      </c>
      <c r="N313" s="17">
        <v>0</v>
      </c>
      <c r="O313" s="17">
        <v>116531838</v>
      </c>
      <c r="P313" s="17">
        <v>0</v>
      </c>
      <c r="Q313" s="10" t="s">
        <v>1570</v>
      </c>
      <c r="R313" s="10" t="s">
        <v>1563</v>
      </c>
      <c r="S313" s="10" t="s">
        <v>863</v>
      </c>
    </row>
    <row r="314" spans="1:19" ht="77.25" hidden="1" x14ac:dyDescent="0.25">
      <c r="A314" s="11" t="s">
        <v>921</v>
      </c>
      <c r="B314" s="11" t="s">
        <v>1556</v>
      </c>
      <c r="C314" s="11" t="s">
        <v>1567</v>
      </c>
      <c r="D314" s="11" t="s">
        <v>457</v>
      </c>
      <c r="E314" s="11" t="s">
        <v>513</v>
      </c>
      <c r="F314" s="11" t="s">
        <v>455</v>
      </c>
      <c r="G314" s="11" t="s">
        <v>454</v>
      </c>
      <c r="H314" s="11" t="s">
        <v>252</v>
      </c>
      <c r="I314" s="11" t="s">
        <v>1569</v>
      </c>
      <c r="J314" s="10" t="s">
        <v>36</v>
      </c>
      <c r="K314" s="10" t="s">
        <v>879</v>
      </c>
      <c r="L314" s="10" t="s">
        <v>38</v>
      </c>
      <c r="M314" s="17">
        <v>45720000</v>
      </c>
      <c r="N314" s="17">
        <v>0</v>
      </c>
      <c r="O314" s="17">
        <v>45720000</v>
      </c>
      <c r="P314" s="17">
        <v>0</v>
      </c>
      <c r="Q314" s="10" t="s">
        <v>1568</v>
      </c>
      <c r="R314" s="10" t="s">
        <v>1280</v>
      </c>
      <c r="S314" s="10" t="s">
        <v>1560</v>
      </c>
    </row>
    <row r="315" spans="1:19" ht="77.25" hidden="1" x14ac:dyDescent="0.25">
      <c r="A315" s="11" t="s">
        <v>1557</v>
      </c>
      <c r="B315" s="11" t="s">
        <v>1556</v>
      </c>
      <c r="C315" s="11" t="s">
        <v>1567</v>
      </c>
      <c r="D315" s="11" t="s">
        <v>457</v>
      </c>
      <c r="E315" s="11" t="s">
        <v>513</v>
      </c>
      <c r="F315" s="11" t="s">
        <v>455</v>
      </c>
      <c r="G315" s="11" t="s">
        <v>454</v>
      </c>
      <c r="H315" s="11" t="s">
        <v>250</v>
      </c>
      <c r="I315" s="11" t="s">
        <v>1134</v>
      </c>
      <c r="J315" s="10" t="s">
        <v>36</v>
      </c>
      <c r="K315" s="10" t="s">
        <v>879</v>
      </c>
      <c r="L315" s="10" t="s">
        <v>38</v>
      </c>
      <c r="M315" s="17">
        <v>64770000</v>
      </c>
      <c r="N315" s="17">
        <v>0</v>
      </c>
      <c r="O315" s="17">
        <v>64770000</v>
      </c>
      <c r="P315" s="17">
        <v>0</v>
      </c>
      <c r="Q315" s="10" t="s">
        <v>1566</v>
      </c>
      <c r="R315" s="10" t="s">
        <v>1560</v>
      </c>
      <c r="S315" s="10" t="s">
        <v>1446</v>
      </c>
    </row>
    <row r="316" spans="1:19" ht="64.5" hidden="1" x14ac:dyDescent="0.25">
      <c r="A316" s="11" t="s">
        <v>1563</v>
      </c>
      <c r="B316" s="11" t="s">
        <v>1556</v>
      </c>
      <c r="C316" s="11" t="s">
        <v>1565</v>
      </c>
      <c r="D316" s="11" t="s">
        <v>457</v>
      </c>
      <c r="E316" s="11" t="s">
        <v>513</v>
      </c>
      <c r="F316" s="11" t="s">
        <v>455</v>
      </c>
      <c r="G316" s="11" t="s">
        <v>454</v>
      </c>
      <c r="H316" s="11" t="s">
        <v>255</v>
      </c>
      <c r="I316" s="11" t="s">
        <v>1132</v>
      </c>
      <c r="J316" s="10" t="s">
        <v>36</v>
      </c>
      <c r="K316" s="10" t="s">
        <v>879</v>
      </c>
      <c r="L316" s="10" t="s">
        <v>38</v>
      </c>
      <c r="M316" s="17">
        <v>73406000</v>
      </c>
      <c r="N316" s="17">
        <v>0</v>
      </c>
      <c r="O316" s="17">
        <v>73406000</v>
      </c>
      <c r="P316" s="17">
        <v>0</v>
      </c>
      <c r="Q316" s="10" t="s">
        <v>1564</v>
      </c>
      <c r="R316" s="10" t="s">
        <v>1553</v>
      </c>
      <c r="S316" s="10" t="s">
        <v>1563</v>
      </c>
    </row>
    <row r="317" spans="1:19" ht="77.25" hidden="1" x14ac:dyDescent="0.25">
      <c r="A317" s="11" t="s">
        <v>1280</v>
      </c>
      <c r="B317" s="11" t="s">
        <v>1556</v>
      </c>
      <c r="C317" s="11" t="s">
        <v>1562</v>
      </c>
      <c r="D317" s="11" t="s">
        <v>457</v>
      </c>
      <c r="E317" s="11" t="s">
        <v>513</v>
      </c>
      <c r="F317" s="11" t="s">
        <v>455</v>
      </c>
      <c r="G317" s="11" t="s">
        <v>454</v>
      </c>
      <c r="H317" s="11" t="s">
        <v>250</v>
      </c>
      <c r="I317" s="11" t="s">
        <v>1134</v>
      </c>
      <c r="J317" s="10" t="s">
        <v>36</v>
      </c>
      <c r="K317" s="10" t="s">
        <v>879</v>
      </c>
      <c r="L317" s="10" t="s">
        <v>38</v>
      </c>
      <c r="M317" s="17">
        <v>59266667</v>
      </c>
      <c r="N317" s="17">
        <v>0</v>
      </c>
      <c r="O317" s="17">
        <v>59266667</v>
      </c>
      <c r="P317" s="17">
        <v>0</v>
      </c>
      <c r="Q317" s="10" t="s">
        <v>1561</v>
      </c>
      <c r="R317" s="10" t="s">
        <v>1277</v>
      </c>
      <c r="S317" s="10" t="s">
        <v>1351</v>
      </c>
    </row>
    <row r="318" spans="1:19" ht="77.25" hidden="1" x14ac:dyDescent="0.25">
      <c r="A318" s="11" t="s">
        <v>1560</v>
      </c>
      <c r="B318" s="11" t="s">
        <v>1556</v>
      </c>
      <c r="C318" s="11" t="s">
        <v>1559</v>
      </c>
      <c r="D318" s="11" t="s">
        <v>457</v>
      </c>
      <c r="E318" s="11" t="s">
        <v>513</v>
      </c>
      <c r="F318" s="11" t="s">
        <v>455</v>
      </c>
      <c r="G318" s="11" t="s">
        <v>454</v>
      </c>
      <c r="H318" s="11" t="s">
        <v>250</v>
      </c>
      <c r="I318" s="11" t="s">
        <v>1134</v>
      </c>
      <c r="J318" s="10" t="s">
        <v>36</v>
      </c>
      <c r="K318" s="10" t="s">
        <v>879</v>
      </c>
      <c r="L318" s="10" t="s">
        <v>38</v>
      </c>
      <c r="M318" s="17">
        <v>73406000</v>
      </c>
      <c r="N318" s="17">
        <v>0</v>
      </c>
      <c r="O318" s="17">
        <v>73406000</v>
      </c>
      <c r="P318" s="17">
        <v>0</v>
      </c>
      <c r="Q318" s="10" t="s">
        <v>1558</v>
      </c>
      <c r="R318" s="10" t="s">
        <v>1480</v>
      </c>
      <c r="S318" s="10" t="s">
        <v>1557</v>
      </c>
    </row>
    <row r="319" spans="1:19" ht="77.25" hidden="1" x14ac:dyDescent="0.25">
      <c r="A319" s="11" t="s">
        <v>1553</v>
      </c>
      <c r="B319" s="11" t="s">
        <v>1556</v>
      </c>
      <c r="C319" s="11" t="s">
        <v>1555</v>
      </c>
      <c r="D319" s="11" t="s">
        <v>457</v>
      </c>
      <c r="E319" s="11" t="s">
        <v>513</v>
      </c>
      <c r="F319" s="11" t="s">
        <v>455</v>
      </c>
      <c r="G319" s="11" t="s">
        <v>454</v>
      </c>
      <c r="H319" s="11" t="s">
        <v>250</v>
      </c>
      <c r="I319" s="11" t="s">
        <v>1134</v>
      </c>
      <c r="J319" s="10" t="s">
        <v>36</v>
      </c>
      <c r="K319" s="10" t="s">
        <v>879</v>
      </c>
      <c r="L319" s="10" t="s">
        <v>38</v>
      </c>
      <c r="M319" s="17">
        <v>84666667</v>
      </c>
      <c r="N319" s="17">
        <v>0</v>
      </c>
      <c r="O319" s="17">
        <v>84666667</v>
      </c>
      <c r="P319" s="17">
        <v>0</v>
      </c>
      <c r="Q319" s="10" t="s">
        <v>1554</v>
      </c>
      <c r="R319" s="10" t="s">
        <v>1438</v>
      </c>
      <c r="S319" s="10" t="s">
        <v>1553</v>
      </c>
    </row>
    <row r="320" spans="1:19" ht="39" hidden="1" x14ac:dyDescent="0.25">
      <c r="A320" s="11" t="s">
        <v>1277</v>
      </c>
      <c r="B320" s="11" t="s">
        <v>1437</v>
      </c>
      <c r="C320" s="11" t="s">
        <v>1552</v>
      </c>
      <c r="D320" s="11" t="s">
        <v>457</v>
      </c>
      <c r="E320" s="11" t="s">
        <v>513</v>
      </c>
      <c r="F320" s="11" t="s">
        <v>455</v>
      </c>
      <c r="G320" s="11" t="s">
        <v>454</v>
      </c>
      <c r="H320" s="11" t="s">
        <v>41</v>
      </c>
      <c r="I320" s="11" t="s">
        <v>1509</v>
      </c>
      <c r="J320" s="10" t="s">
        <v>36</v>
      </c>
      <c r="K320" s="18" t="s">
        <v>37</v>
      </c>
      <c r="L320" s="10" t="s">
        <v>38</v>
      </c>
      <c r="M320" s="17">
        <v>0</v>
      </c>
      <c r="N320" s="17">
        <v>60433333</v>
      </c>
      <c r="O320" s="17">
        <v>60433333</v>
      </c>
      <c r="P320" s="17">
        <v>0</v>
      </c>
      <c r="Q320" s="10" t="s">
        <v>1549</v>
      </c>
      <c r="R320" s="10" t="s">
        <v>1152</v>
      </c>
      <c r="S320" s="10" t="s">
        <v>1551</v>
      </c>
    </row>
    <row r="321" spans="1:19" ht="77.25" hidden="1" x14ac:dyDescent="0.25">
      <c r="A321" s="11" t="s">
        <v>1277</v>
      </c>
      <c r="B321" s="11" t="s">
        <v>1437</v>
      </c>
      <c r="C321" s="11" t="s">
        <v>1552</v>
      </c>
      <c r="D321" s="11" t="s">
        <v>457</v>
      </c>
      <c r="E321" s="11" t="s">
        <v>513</v>
      </c>
      <c r="F321" s="11" t="s">
        <v>455</v>
      </c>
      <c r="G321" s="11" t="s">
        <v>454</v>
      </c>
      <c r="H321" s="11" t="s">
        <v>270</v>
      </c>
      <c r="I321" s="11" t="s">
        <v>269</v>
      </c>
      <c r="J321" s="10" t="s">
        <v>36</v>
      </c>
      <c r="K321" s="18" t="s">
        <v>55</v>
      </c>
      <c r="L321" s="10" t="s">
        <v>38</v>
      </c>
      <c r="M321" s="17">
        <v>60433333</v>
      </c>
      <c r="N321" s="17">
        <v>-60433333</v>
      </c>
      <c r="O321" s="17">
        <v>0</v>
      </c>
      <c r="P321" s="17">
        <v>0</v>
      </c>
      <c r="Q321" s="10" t="s">
        <v>1549</v>
      </c>
      <c r="R321" s="10" t="s">
        <v>1152</v>
      </c>
      <c r="S321" s="10" t="s">
        <v>1551</v>
      </c>
    </row>
    <row r="322" spans="1:19" ht="77.25" hidden="1" x14ac:dyDescent="0.25">
      <c r="A322" s="11" t="s">
        <v>1480</v>
      </c>
      <c r="B322" s="11" t="s">
        <v>1437</v>
      </c>
      <c r="C322" s="11" t="s">
        <v>1550</v>
      </c>
      <c r="D322" s="11" t="s">
        <v>457</v>
      </c>
      <c r="E322" s="11" t="s">
        <v>513</v>
      </c>
      <c r="F322" s="11" t="s">
        <v>455</v>
      </c>
      <c r="G322" s="11" t="s">
        <v>454</v>
      </c>
      <c r="H322" s="11" t="s">
        <v>270</v>
      </c>
      <c r="I322" s="11" t="s">
        <v>269</v>
      </c>
      <c r="J322" s="10" t="s">
        <v>36</v>
      </c>
      <c r="K322" s="18" t="s">
        <v>55</v>
      </c>
      <c r="L322" s="10" t="s">
        <v>38</v>
      </c>
      <c r="M322" s="17">
        <v>67636141</v>
      </c>
      <c r="N322" s="17">
        <v>0</v>
      </c>
      <c r="O322" s="17">
        <v>67636141</v>
      </c>
      <c r="P322" s="17">
        <v>0</v>
      </c>
      <c r="Q322" s="10" t="s">
        <v>1549</v>
      </c>
      <c r="R322" s="10" t="s">
        <v>1424</v>
      </c>
      <c r="S322" s="10" t="s">
        <v>1548</v>
      </c>
    </row>
    <row r="323" spans="1:19" ht="77.25" hidden="1" x14ac:dyDescent="0.25">
      <c r="A323" s="11" t="s">
        <v>1438</v>
      </c>
      <c r="B323" s="11" t="s">
        <v>1437</v>
      </c>
      <c r="C323" s="11" t="s">
        <v>1547</v>
      </c>
      <c r="D323" s="11" t="s">
        <v>457</v>
      </c>
      <c r="E323" s="11" t="s">
        <v>513</v>
      </c>
      <c r="F323" s="11" t="s">
        <v>455</v>
      </c>
      <c r="G323" s="11" t="s">
        <v>454</v>
      </c>
      <c r="H323" s="11" t="s">
        <v>270</v>
      </c>
      <c r="I323" s="11" t="s">
        <v>269</v>
      </c>
      <c r="J323" s="10" t="s">
        <v>36</v>
      </c>
      <c r="K323" s="18" t="s">
        <v>55</v>
      </c>
      <c r="L323" s="10" t="s">
        <v>38</v>
      </c>
      <c r="M323" s="17">
        <v>60981550</v>
      </c>
      <c r="N323" s="17">
        <v>0</v>
      </c>
      <c r="O323" s="17">
        <v>60981550</v>
      </c>
      <c r="P323" s="17">
        <v>0</v>
      </c>
      <c r="Q323" s="10" t="s">
        <v>1546</v>
      </c>
      <c r="R323" s="10" t="s">
        <v>1538</v>
      </c>
      <c r="S323" s="10" t="s">
        <v>1545</v>
      </c>
    </row>
    <row r="324" spans="1:19" ht="77.25" hidden="1" x14ac:dyDescent="0.25">
      <c r="A324" s="11" t="s">
        <v>1152</v>
      </c>
      <c r="B324" s="11" t="s">
        <v>1437</v>
      </c>
      <c r="C324" s="11" t="s">
        <v>1544</v>
      </c>
      <c r="D324" s="11" t="s">
        <v>457</v>
      </c>
      <c r="E324" s="11" t="s">
        <v>513</v>
      </c>
      <c r="F324" s="11" t="s">
        <v>455</v>
      </c>
      <c r="G324" s="11" t="s">
        <v>454</v>
      </c>
      <c r="H324" s="11" t="s">
        <v>270</v>
      </c>
      <c r="I324" s="11" t="s">
        <v>269</v>
      </c>
      <c r="J324" s="10" t="s">
        <v>36</v>
      </c>
      <c r="K324" s="18" t="s">
        <v>55</v>
      </c>
      <c r="L324" s="10" t="s">
        <v>38</v>
      </c>
      <c r="M324" s="17">
        <v>60981550</v>
      </c>
      <c r="N324" s="17">
        <v>0</v>
      </c>
      <c r="O324" s="17">
        <v>60981550</v>
      </c>
      <c r="P324" s="17">
        <v>0</v>
      </c>
      <c r="Q324" s="10" t="s">
        <v>1543</v>
      </c>
      <c r="R324" s="10" t="s">
        <v>1454</v>
      </c>
      <c r="S324" s="10" t="s">
        <v>1542</v>
      </c>
    </row>
    <row r="325" spans="1:19" ht="77.25" hidden="1" x14ac:dyDescent="0.25">
      <c r="A325" s="11" t="s">
        <v>1424</v>
      </c>
      <c r="B325" s="11" t="s">
        <v>1437</v>
      </c>
      <c r="C325" s="11" t="s">
        <v>1541</v>
      </c>
      <c r="D325" s="11" t="s">
        <v>457</v>
      </c>
      <c r="E325" s="11" t="s">
        <v>513</v>
      </c>
      <c r="F325" s="11" t="s">
        <v>455</v>
      </c>
      <c r="G325" s="11" t="s">
        <v>454</v>
      </c>
      <c r="H325" s="11" t="s">
        <v>270</v>
      </c>
      <c r="I325" s="11" t="s">
        <v>269</v>
      </c>
      <c r="J325" s="10" t="s">
        <v>36</v>
      </c>
      <c r="K325" s="18" t="s">
        <v>55</v>
      </c>
      <c r="L325" s="10" t="s">
        <v>38</v>
      </c>
      <c r="M325" s="17">
        <v>43166667</v>
      </c>
      <c r="N325" s="17">
        <v>0</v>
      </c>
      <c r="O325" s="17">
        <v>43166667</v>
      </c>
      <c r="P325" s="17">
        <v>0</v>
      </c>
      <c r="Q325" s="10" t="s">
        <v>1540</v>
      </c>
      <c r="R325" s="10" t="s">
        <v>1466</v>
      </c>
      <c r="S325" s="10" t="s">
        <v>1539</v>
      </c>
    </row>
    <row r="326" spans="1:19" ht="26.25" hidden="1" x14ac:dyDescent="0.25">
      <c r="A326" s="11" t="s">
        <v>1538</v>
      </c>
      <c r="B326" s="11" t="s">
        <v>1437</v>
      </c>
      <c r="C326" s="11" t="s">
        <v>1537</v>
      </c>
      <c r="D326" s="11" t="s">
        <v>457</v>
      </c>
      <c r="E326" s="11" t="s">
        <v>513</v>
      </c>
      <c r="F326" s="11" t="s">
        <v>455</v>
      </c>
      <c r="G326" s="11" t="s">
        <v>454</v>
      </c>
      <c r="H326" s="11" t="s">
        <v>41</v>
      </c>
      <c r="I326" s="11" t="s">
        <v>1509</v>
      </c>
      <c r="J326" s="10" t="s">
        <v>36</v>
      </c>
      <c r="K326" s="18" t="s">
        <v>37</v>
      </c>
      <c r="L326" s="10" t="s">
        <v>38</v>
      </c>
      <c r="M326" s="17">
        <v>56116667</v>
      </c>
      <c r="N326" s="17">
        <v>0</v>
      </c>
      <c r="O326" s="17">
        <v>56116667</v>
      </c>
      <c r="P326" s="17">
        <v>0</v>
      </c>
      <c r="Q326" s="10" t="s">
        <v>1536</v>
      </c>
      <c r="R326" s="10" t="s">
        <v>1527</v>
      </c>
      <c r="S326" s="10" t="s">
        <v>1518</v>
      </c>
    </row>
    <row r="327" spans="1:19" ht="77.25" hidden="1" x14ac:dyDescent="0.25">
      <c r="A327" s="11" t="s">
        <v>1454</v>
      </c>
      <c r="B327" s="11" t="s">
        <v>1437</v>
      </c>
      <c r="C327" s="11" t="s">
        <v>1535</v>
      </c>
      <c r="D327" s="11" t="s">
        <v>457</v>
      </c>
      <c r="E327" s="11" t="s">
        <v>513</v>
      </c>
      <c r="F327" s="11" t="s">
        <v>455</v>
      </c>
      <c r="G327" s="11" t="s">
        <v>454</v>
      </c>
      <c r="H327" s="11" t="s">
        <v>270</v>
      </c>
      <c r="I327" s="11" t="s">
        <v>269</v>
      </c>
      <c r="J327" s="10" t="s">
        <v>36</v>
      </c>
      <c r="K327" s="18" t="s">
        <v>55</v>
      </c>
      <c r="L327" s="10" t="s">
        <v>38</v>
      </c>
      <c r="M327" s="17">
        <v>24172470</v>
      </c>
      <c r="N327" s="17">
        <v>0</v>
      </c>
      <c r="O327" s="17">
        <v>24172470</v>
      </c>
      <c r="P327" s="17">
        <v>0</v>
      </c>
      <c r="Q327" s="10" t="s">
        <v>1534</v>
      </c>
      <c r="R327" s="10" t="s">
        <v>1469</v>
      </c>
      <c r="S327" s="10" t="s">
        <v>1533</v>
      </c>
    </row>
    <row r="328" spans="1:19" ht="77.25" hidden="1" x14ac:dyDescent="0.25">
      <c r="A328" s="11" t="s">
        <v>1466</v>
      </c>
      <c r="B328" s="11" t="s">
        <v>1437</v>
      </c>
      <c r="C328" s="11" t="s">
        <v>1532</v>
      </c>
      <c r="D328" s="11" t="s">
        <v>457</v>
      </c>
      <c r="E328" s="11" t="s">
        <v>513</v>
      </c>
      <c r="F328" s="11" t="s">
        <v>455</v>
      </c>
      <c r="G328" s="11" t="s">
        <v>454</v>
      </c>
      <c r="H328" s="11" t="s">
        <v>270</v>
      </c>
      <c r="I328" s="11" t="s">
        <v>269</v>
      </c>
      <c r="J328" s="10" t="s">
        <v>36</v>
      </c>
      <c r="K328" s="18" t="s">
        <v>55</v>
      </c>
      <c r="L328" s="10" t="s">
        <v>38</v>
      </c>
      <c r="M328" s="17">
        <v>73089800</v>
      </c>
      <c r="N328" s="17">
        <v>0</v>
      </c>
      <c r="O328" s="17">
        <v>73089800</v>
      </c>
      <c r="P328" s="17">
        <v>0</v>
      </c>
      <c r="Q328" s="10" t="s">
        <v>1529</v>
      </c>
      <c r="R328" s="10" t="s">
        <v>1076</v>
      </c>
      <c r="S328" s="10" t="s">
        <v>1531</v>
      </c>
    </row>
    <row r="329" spans="1:19" ht="77.25" hidden="1" x14ac:dyDescent="0.25">
      <c r="A329" s="11" t="s">
        <v>1434</v>
      </c>
      <c r="B329" s="11" t="s">
        <v>1437</v>
      </c>
      <c r="C329" s="11" t="s">
        <v>1530</v>
      </c>
      <c r="D329" s="11" t="s">
        <v>457</v>
      </c>
      <c r="E329" s="11" t="s">
        <v>513</v>
      </c>
      <c r="F329" s="11" t="s">
        <v>455</v>
      </c>
      <c r="G329" s="11" t="s">
        <v>454</v>
      </c>
      <c r="H329" s="11" t="s">
        <v>270</v>
      </c>
      <c r="I329" s="11" t="s">
        <v>269</v>
      </c>
      <c r="J329" s="10" t="s">
        <v>36</v>
      </c>
      <c r="K329" s="18" t="s">
        <v>55</v>
      </c>
      <c r="L329" s="10" t="s">
        <v>38</v>
      </c>
      <c r="M329" s="17">
        <v>94435371</v>
      </c>
      <c r="N329" s="17">
        <v>0</v>
      </c>
      <c r="O329" s="17">
        <v>94435371</v>
      </c>
      <c r="P329" s="17">
        <v>0</v>
      </c>
      <c r="Q329" s="10" t="s">
        <v>1529</v>
      </c>
      <c r="R329" s="10" t="s">
        <v>1174</v>
      </c>
      <c r="S329" s="10" t="s">
        <v>1528</v>
      </c>
    </row>
    <row r="330" spans="1:19" ht="26.25" hidden="1" x14ac:dyDescent="0.25">
      <c r="A330" s="11" t="s">
        <v>1527</v>
      </c>
      <c r="B330" s="11" t="s">
        <v>1437</v>
      </c>
      <c r="C330" s="11" t="s">
        <v>1526</v>
      </c>
      <c r="D330" s="11" t="s">
        <v>457</v>
      </c>
      <c r="E330" s="11" t="s">
        <v>456</v>
      </c>
      <c r="F330" s="11" t="s">
        <v>455</v>
      </c>
      <c r="G330" s="11" t="s">
        <v>454</v>
      </c>
      <c r="H330" s="11" t="s">
        <v>301</v>
      </c>
      <c r="I330" s="11" t="s">
        <v>299</v>
      </c>
      <c r="J330" s="10" t="s">
        <v>36</v>
      </c>
      <c r="K330" s="18" t="s">
        <v>37</v>
      </c>
      <c r="L330" s="10" t="s">
        <v>38</v>
      </c>
      <c r="M330" s="17">
        <v>10000000</v>
      </c>
      <c r="N330" s="17">
        <v>0</v>
      </c>
      <c r="O330" s="17">
        <v>10000000</v>
      </c>
      <c r="P330" s="17">
        <v>10000000</v>
      </c>
      <c r="Q330" s="10" t="s">
        <v>1525</v>
      </c>
      <c r="R330" s="10" t="s">
        <v>1489</v>
      </c>
      <c r="S330" s="10" t="s">
        <v>449</v>
      </c>
    </row>
    <row r="331" spans="1:19" ht="141" hidden="1" x14ac:dyDescent="0.25">
      <c r="A331" s="11" t="s">
        <v>1469</v>
      </c>
      <c r="B331" s="11" t="s">
        <v>1437</v>
      </c>
      <c r="C331" s="11" t="s">
        <v>1524</v>
      </c>
      <c r="D331" s="11" t="s">
        <v>457</v>
      </c>
      <c r="E331" s="11" t="s">
        <v>513</v>
      </c>
      <c r="F331" s="11" t="s">
        <v>455</v>
      </c>
      <c r="G331" s="11" t="s">
        <v>454</v>
      </c>
      <c r="H331" s="11" t="s">
        <v>349</v>
      </c>
      <c r="I331" s="11" t="s">
        <v>348</v>
      </c>
      <c r="J331" s="10" t="s">
        <v>36</v>
      </c>
      <c r="K331" s="18" t="s">
        <v>37</v>
      </c>
      <c r="L331" s="10" t="s">
        <v>38</v>
      </c>
      <c r="M331" s="17">
        <v>335226680</v>
      </c>
      <c r="N331" s="17">
        <v>0</v>
      </c>
      <c r="O331" s="17">
        <v>335226680</v>
      </c>
      <c r="P331" s="17">
        <v>305733600</v>
      </c>
      <c r="Q331" s="10" t="s">
        <v>1523</v>
      </c>
      <c r="R331" s="10" t="s">
        <v>1088</v>
      </c>
      <c r="S331" s="10" t="s">
        <v>1522</v>
      </c>
    </row>
    <row r="332" spans="1:19" ht="141" hidden="1" x14ac:dyDescent="0.25">
      <c r="A332" s="11" t="s">
        <v>1469</v>
      </c>
      <c r="B332" s="11" t="s">
        <v>1437</v>
      </c>
      <c r="C332" s="11" t="s">
        <v>1524</v>
      </c>
      <c r="D332" s="11" t="s">
        <v>457</v>
      </c>
      <c r="E332" s="11" t="s">
        <v>513</v>
      </c>
      <c r="F332" s="11" t="s">
        <v>455</v>
      </c>
      <c r="G332" s="11" t="s">
        <v>454</v>
      </c>
      <c r="H332" s="11" t="s">
        <v>339</v>
      </c>
      <c r="I332" s="11" t="s">
        <v>338</v>
      </c>
      <c r="J332" s="10" t="s">
        <v>36</v>
      </c>
      <c r="K332" s="18" t="s">
        <v>37</v>
      </c>
      <c r="L332" s="10" t="s">
        <v>38</v>
      </c>
      <c r="M332" s="17">
        <v>112700007</v>
      </c>
      <c r="N332" s="17">
        <v>0</v>
      </c>
      <c r="O332" s="17">
        <v>112700007</v>
      </c>
      <c r="P332" s="17">
        <v>103994993.33</v>
      </c>
      <c r="Q332" s="10" t="s">
        <v>1523</v>
      </c>
      <c r="R332" s="10" t="s">
        <v>1088</v>
      </c>
      <c r="S332" s="10" t="s">
        <v>1522</v>
      </c>
    </row>
    <row r="333" spans="1:19" ht="141" hidden="1" x14ac:dyDescent="0.25">
      <c r="A333" s="11" t="s">
        <v>1469</v>
      </c>
      <c r="B333" s="11" t="s">
        <v>1437</v>
      </c>
      <c r="C333" s="11" t="s">
        <v>1524</v>
      </c>
      <c r="D333" s="11" t="s">
        <v>457</v>
      </c>
      <c r="E333" s="11" t="s">
        <v>513</v>
      </c>
      <c r="F333" s="11" t="s">
        <v>455</v>
      </c>
      <c r="G333" s="11" t="s">
        <v>454</v>
      </c>
      <c r="H333" s="11" t="s">
        <v>323</v>
      </c>
      <c r="I333" s="11" t="s">
        <v>322</v>
      </c>
      <c r="J333" s="10" t="s">
        <v>36</v>
      </c>
      <c r="K333" s="18" t="s">
        <v>37</v>
      </c>
      <c r="L333" s="10" t="s">
        <v>38</v>
      </c>
      <c r="M333" s="17">
        <v>18505714</v>
      </c>
      <c r="N333" s="17">
        <v>0</v>
      </c>
      <c r="O333" s="17">
        <v>18505714</v>
      </c>
      <c r="P333" s="17">
        <v>17869649.07</v>
      </c>
      <c r="Q333" s="10" t="s">
        <v>1523</v>
      </c>
      <c r="R333" s="10" t="s">
        <v>1088</v>
      </c>
      <c r="S333" s="10" t="s">
        <v>1522</v>
      </c>
    </row>
    <row r="334" spans="1:19" ht="51.75" hidden="1" x14ac:dyDescent="0.25">
      <c r="A334" s="11" t="s">
        <v>1076</v>
      </c>
      <c r="B334" s="11" t="s">
        <v>1437</v>
      </c>
      <c r="C334" s="11" t="s">
        <v>1521</v>
      </c>
      <c r="D334" s="11" t="s">
        <v>457</v>
      </c>
      <c r="E334" s="11" t="s">
        <v>513</v>
      </c>
      <c r="F334" s="11" t="s">
        <v>455</v>
      </c>
      <c r="G334" s="11" t="s">
        <v>454</v>
      </c>
      <c r="H334" s="11" t="s">
        <v>42</v>
      </c>
      <c r="I334" s="11" t="s">
        <v>43</v>
      </c>
      <c r="J334" s="10" t="s">
        <v>36</v>
      </c>
      <c r="K334" s="18" t="s">
        <v>37</v>
      </c>
      <c r="L334" s="10" t="s">
        <v>38</v>
      </c>
      <c r="M334" s="17">
        <v>220000000000</v>
      </c>
      <c r="N334" s="17">
        <v>0</v>
      </c>
      <c r="O334" s="17">
        <v>220000000000</v>
      </c>
      <c r="P334" s="17">
        <v>0</v>
      </c>
      <c r="Q334" s="10" t="s">
        <v>1520</v>
      </c>
      <c r="R334" s="10" t="s">
        <v>1096</v>
      </c>
      <c r="S334" s="10" t="s">
        <v>1272</v>
      </c>
    </row>
    <row r="335" spans="1:19" ht="39" hidden="1" x14ac:dyDescent="0.25">
      <c r="A335" s="11" t="s">
        <v>1174</v>
      </c>
      <c r="B335" s="11" t="s">
        <v>1437</v>
      </c>
      <c r="C335" s="11" t="s">
        <v>1516</v>
      </c>
      <c r="D335" s="11" t="s">
        <v>457</v>
      </c>
      <c r="E335" s="11" t="s">
        <v>513</v>
      </c>
      <c r="F335" s="11" t="s">
        <v>455</v>
      </c>
      <c r="G335" s="11" t="s">
        <v>454</v>
      </c>
      <c r="H335" s="11" t="s">
        <v>341</v>
      </c>
      <c r="I335" s="11" t="s">
        <v>340</v>
      </c>
      <c r="J335" s="10" t="s">
        <v>36</v>
      </c>
      <c r="K335" s="18" t="s">
        <v>37</v>
      </c>
      <c r="L335" s="10" t="s">
        <v>38</v>
      </c>
      <c r="M335" s="17">
        <v>68800000</v>
      </c>
      <c r="N335" s="17">
        <v>0</v>
      </c>
      <c r="O335" s="17">
        <v>68800000</v>
      </c>
      <c r="P335" s="17">
        <v>0</v>
      </c>
      <c r="Q335" s="10" t="s">
        <v>1511</v>
      </c>
      <c r="R335" s="10" t="s">
        <v>1498</v>
      </c>
      <c r="S335" s="10" t="s">
        <v>1492</v>
      </c>
    </row>
    <row r="336" spans="1:19" ht="77.25" hidden="1" x14ac:dyDescent="0.25">
      <c r="A336" s="11" t="s">
        <v>1489</v>
      </c>
      <c r="B336" s="11" t="s">
        <v>1437</v>
      </c>
      <c r="C336" s="11" t="s">
        <v>1515</v>
      </c>
      <c r="D336" s="11" t="s">
        <v>457</v>
      </c>
      <c r="E336" s="11" t="s">
        <v>513</v>
      </c>
      <c r="F336" s="11" t="s">
        <v>455</v>
      </c>
      <c r="G336" s="11" t="s">
        <v>454</v>
      </c>
      <c r="H336" s="11" t="s">
        <v>270</v>
      </c>
      <c r="I336" s="11" t="s">
        <v>269</v>
      </c>
      <c r="J336" s="10" t="s">
        <v>36</v>
      </c>
      <c r="K336" s="18" t="s">
        <v>55</v>
      </c>
      <c r="L336" s="10" t="s">
        <v>38</v>
      </c>
      <c r="M336" s="17">
        <v>90218333</v>
      </c>
      <c r="N336" s="17">
        <v>0</v>
      </c>
      <c r="O336" s="17">
        <v>90218333</v>
      </c>
      <c r="P336" s="17">
        <v>0</v>
      </c>
      <c r="Q336" s="10" t="s">
        <v>1514</v>
      </c>
      <c r="R336" s="10" t="s">
        <v>1506</v>
      </c>
      <c r="S336" s="10" t="s">
        <v>1083</v>
      </c>
    </row>
    <row r="337" spans="1:19" ht="77.25" hidden="1" x14ac:dyDescent="0.25">
      <c r="A337" s="11" t="s">
        <v>1088</v>
      </c>
      <c r="B337" s="11" t="s">
        <v>1437</v>
      </c>
      <c r="C337" s="11" t="s">
        <v>1513</v>
      </c>
      <c r="D337" s="11" t="s">
        <v>457</v>
      </c>
      <c r="E337" s="11" t="s">
        <v>513</v>
      </c>
      <c r="F337" s="11" t="s">
        <v>455</v>
      </c>
      <c r="G337" s="11" t="s">
        <v>454</v>
      </c>
      <c r="H337" s="11" t="s">
        <v>270</v>
      </c>
      <c r="I337" s="11" t="s">
        <v>269</v>
      </c>
      <c r="J337" s="10" t="s">
        <v>36</v>
      </c>
      <c r="K337" s="18" t="s">
        <v>55</v>
      </c>
      <c r="L337" s="10" t="s">
        <v>38</v>
      </c>
      <c r="M337" s="17">
        <v>56116667</v>
      </c>
      <c r="N337" s="17">
        <v>0</v>
      </c>
      <c r="O337" s="17">
        <v>56116667</v>
      </c>
      <c r="P337" s="17">
        <v>0</v>
      </c>
      <c r="Q337" s="10" t="s">
        <v>1512</v>
      </c>
      <c r="R337" s="10" t="s">
        <v>1160</v>
      </c>
      <c r="S337" s="10" t="s">
        <v>1389</v>
      </c>
    </row>
    <row r="338" spans="1:19" ht="39" hidden="1" x14ac:dyDescent="0.25">
      <c r="A338" s="11" t="s">
        <v>1498</v>
      </c>
      <c r="B338" s="11" t="s">
        <v>1437</v>
      </c>
      <c r="C338" s="11" t="s">
        <v>1510</v>
      </c>
      <c r="D338" s="11" t="s">
        <v>457</v>
      </c>
      <c r="E338" s="11" t="s">
        <v>513</v>
      </c>
      <c r="F338" s="11" t="s">
        <v>455</v>
      </c>
      <c r="G338" s="11" t="s">
        <v>454</v>
      </c>
      <c r="H338" s="11" t="s">
        <v>41</v>
      </c>
      <c r="I338" s="11" t="s">
        <v>1509</v>
      </c>
      <c r="J338" s="10" t="s">
        <v>36</v>
      </c>
      <c r="K338" s="18" t="s">
        <v>37</v>
      </c>
      <c r="L338" s="10" t="s">
        <v>38</v>
      </c>
      <c r="M338" s="17">
        <v>38850000</v>
      </c>
      <c r="N338" s="17">
        <v>0</v>
      </c>
      <c r="O338" s="17">
        <v>38850000</v>
      </c>
      <c r="P338" s="17">
        <v>0</v>
      </c>
      <c r="Q338" s="10" t="s">
        <v>1508</v>
      </c>
      <c r="R338" s="10" t="s">
        <v>1084</v>
      </c>
      <c r="S338" s="10" t="s">
        <v>1507</v>
      </c>
    </row>
    <row r="339" spans="1:19" ht="77.25" hidden="1" x14ac:dyDescent="0.25">
      <c r="A339" s="11" t="s">
        <v>1506</v>
      </c>
      <c r="B339" s="11" t="s">
        <v>1437</v>
      </c>
      <c r="C339" s="11" t="s">
        <v>1505</v>
      </c>
      <c r="D339" s="11" t="s">
        <v>457</v>
      </c>
      <c r="E339" s="11" t="s">
        <v>513</v>
      </c>
      <c r="F339" s="11" t="s">
        <v>455</v>
      </c>
      <c r="G339" s="11" t="s">
        <v>454</v>
      </c>
      <c r="H339" s="11" t="s">
        <v>92</v>
      </c>
      <c r="I339" s="11" t="s">
        <v>1502</v>
      </c>
      <c r="J339" s="10" t="s">
        <v>36</v>
      </c>
      <c r="K339" s="18" t="s">
        <v>55</v>
      </c>
      <c r="L339" s="10" t="s">
        <v>38</v>
      </c>
      <c r="M339" s="17">
        <v>120000000</v>
      </c>
      <c r="N339" s="17">
        <v>0</v>
      </c>
      <c r="O339" s="17">
        <v>120000000</v>
      </c>
      <c r="P339" s="17">
        <v>5760000</v>
      </c>
      <c r="Q339" s="10" t="s">
        <v>1504</v>
      </c>
      <c r="R339" s="10" t="s">
        <v>1492</v>
      </c>
      <c r="S339" s="10" t="s">
        <v>1336</v>
      </c>
    </row>
    <row r="340" spans="1:19" ht="77.25" hidden="1" x14ac:dyDescent="0.25">
      <c r="A340" s="11" t="s">
        <v>1160</v>
      </c>
      <c r="B340" s="11" t="s">
        <v>1437</v>
      </c>
      <c r="C340" s="11" t="s">
        <v>1503</v>
      </c>
      <c r="D340" s="11" t="s">
        <v>457</v>
      </c>
      <c r="E340" s="11" t="s">
        <v>513</v>
      </c>
      <c r="F340" s="11" t="s">
        <v>455</v>
      </c>
      <c r="G340" s="11" t="s">
        <v>454</v>
      </c>
      <c r="H340" s="11" t="s">
        <v>92</v>
      </c>
      <c r="I340" s="11" t="s">
        <v>1502</v>
      </c>
      <c r="J340" s="10" t="s">
        <v>36</v>
      </c>
      <c r="K340" s="18" t="s">
        <v>55</v>
      </c>
      <c r="L340" s="10" t="s">
        <v>38</v>
      </c>
      <c r="M340" s="17">
        <v>20000000</v>
      </c>
      <c r="N340" s="17">
        <v>0</v>
      </c>
      <c r="O340" s="17">
        <v>20000000</v>
      </c>
      <c r="P340" s="17">
        <v>19677530</v>
      </c>
      <c r="Q340" s="10" t="s">
        <v>1501</v>
      </c>
      <c r="R340" s="10" t="s">
        <v>1146</v>
      </c>
      <c r="S340" s="10" t="s">
        <v>727</v>
      </c>
    </row>
    <row r="341" spans="1:19" ht="77.25" hidden="1" x14ac:dyDescent="0.25">
      <c r="A341" s="11" t="s">
        <v>1495</v>
      </c>
      <c r="B341" s="11" t="s">
        <v>1437</v>
      </c>
      <c r="C341" s="11" t="s">
        <v>1500</v>
      </c>
      <c r="D341" s="11" t="s">
        <v>457</v>
      </c>
      <c r="E341" s="11" t="s">
        <v>513</v>
      </c>
      <c r="F341" s="11" t="s">
        <v>455</v>
      </c>
      <c r="G341" s="11" t="s">
        <v>454</v>
      </c>
      <c r="H341" s="11" t="s">
        <v>122</v>
      </c>
      <c r="I341" s="11" t="s">
        <v>463</v>
      </c>
      <c r="J341" s="10" t="s">
        <v>36</v>
      </c>
      <c r="K341" s="18" t="s">
        <v>55</v>
      </c>
      <c r="L341" s="10" t="s">
        <v>38</v>
      </c>
      <c r="M341" s="17">
        <v>50800000</v>
      </c>
      <c r="N341" s="17">
        <v>0</v>
      </c>
      <c r="O341" s="17">
        <v>50800000</v>
      </c>
      <c r="P341" s="17">
        <v>0</v>
      </c>
      <c r="Q341" s="10" t="s">
        <v>1499</v>
      </c>
      <c r="R341" s="10" t="s">
        <v>1485</v>
      </c>
      <c r="S341" s="10" t="s">
        <v>1498</v>
      </c>
    </row>
    <row r="342" spans="1:19" ht="77.25" hidden="1" x14ac:dyDescent="0.25">
      <c r="A342" s="11" t="s">
        <v>1431</v>
      </c>
      <c r="B342" s="11" t="s">
        <v>1437</v>
      </c>
      <c r="C342" s="11" t="s">
        <v>1497</v>
      </c>
      <c r="D342" s="11" t="s">
        <v>457</v>
      </c>
      <c r="E342" s="11" t="s">
        <v>513</v>
      </c>
      <c r="F342" s="11" t="s">
        <v>455</v>
      </c>
      <c r="G342" s="11" t="s">
        <v>454</v>
      </c>
      <c r="H342" s="11" t="s">
        <v>122</v>
      </c>
      <c r="I342" s="11" t="s">
        <v>463</v>
      </c>
      <c r="J342" s="10" t="s">
        <v>36</v>
      </c>
      <c r="K342" s="18" t="s">
        <v>55</v>
      </c>
      <c r="L342" s="10" t="s">
        <v>38</v>
      </c>
      <c r="M342" s="17">
        <v>59266667</v>
      </c>
      <c r="N342" s="17">
        <v>0</v>
      </c>
      <c r="O342" s="17">
        <v>59266667</v>
      </c>
      <c r="P342" s="17">
        <v>0</v>
      </c>
      <c r="Q342" s="10" t="s">
        <v>1496</v>
      </c>
      <c r="R342" s="10" t="s">
        <v>1450</v>
      </c>
      <c r="S342" s="10" t="s">
        <v>1495</v>
      </c>
    </row>
    <row r="343" spans="1:19" ht="77.25" hidden="1" x14ac:dyDescent="0.25">
      <c r="A343" s="11" t="s">
        <v>1084</v>
      </c>
      <c r="B343" s="11" t="s">
        <v>1437</v>
      </c>
      <c r="C343" s="11" t="s">
        <v>1494</v>
      </c>
      <c r="D343" s="11" t="s">
        <v>457</v>
      </c>
      <c r="E343" s="11" t="s">
        <v>513</v>
      </c>
      <c r="F343" s="11" t="s">
        <v>455</v>
      </c>
      <c r="G343" s="11" t="s">
        <v>454</v>
      </c>
      <c r="H343" s="11" t="s">
        <v>122</v>
      </c>
      <c r="I343" s="11" t="s">
        <v>463</v>
      </c>
      <c r="J343" s="10" t="s">
        <v>36</v>
      </c>
      <c r="K343" s="18" t="s">
        <v>55</v>
      </c>
      <c r="L343" s="10" t="s">
        <v>38</v>
      </c>
      <c r="M343" s="17">
        <v>50800000</v>
      </c>
      <c r="N343" s="17">
        <v>0</v>
      </c>
      <c r="O343" s="17">
        <v>50800000</v>
      </c>
      <c r="P343" s="17">
        <v>0</v>
      </c>
      <c r="Q343" s="10" t="s">
        <v>1493</v>
      </c>
      <c r="R343" s="10" t="s">
        <v>1123</v>
      </c>
      <c r="S343" s="10" t="s">
        <v>1049</v>
      </c>
    </row>
    <row r="344" spans="1:19" ht="77.25" hidden="1" x14ac:dyDescent="0.25">
      <c r="A344" s="11" t="s">
        <v>1492</v>
      </c>
      <c r="B344" s="11" t="s">
        <v>1437</v>
      </c>
      <c r="C344" s="11" t="s">
        <v>1491</v>
      </c>
      <c r="D344" s="11" t="s">
        <v>457</v>
      </c>
      <c r="E344" s="11" t="s">
        <v>513</v>
      </c>
      <c r="F344" s="11" t="s">
        <v>455</v>
      </c>
      <c r="G344" s="11" t="s">
        <v>454</v>
      </c>
      <c r="H344" s="11" t="s">
        <v>122</v>
      </c>
      <c r="I344" s="11" t="s">
        <v>463</v>
      </c>
      <c r="J344" s="10" t="s">
        <v>36</v>
      </c>
      <c r="K344" s="18" t="s">
        <v>55</v>
      </c>
      <c r="L344" s="10" t="s">
        <v>38</v>
      </c>
      <c r="M344" s="17">
        <v>50800000</v>
      </c>
      <c r="N344" s="17">
        <v>0</v>
      </c>
      <c r="O344" s="17">
        <v>50800000</v>
      </c>
      <c r="P344" s="17">
        <v>0</v>
      </c>
      <c r="Q344" s="10" t="s">
        <v>1490</v>
      </c>
      <c r="R344" s="10" t="s">
        <v>1479</v>
      </c>
      <c r="S344" s="10" t="s">
        <v>1489</v>
      </c>
    </row>
    <row r="345" spans="1:19" ht="77.25" hidden="1" x14ac:dyDescent="0.25">
      <c r="A345" s="11" t="s">
        <v>1146</v>
      </c>
      <c r="B345" s="11" t="s">
        <v>1437</v>
      </c>
      <c r="C345" s="11" t="s">
        <v>1488</v>
      </c>
      <c r="D345" s="11" t="s">
        <v>457</v>
      </c>
      <c r="E345" s="11" t="s">
        <v>513</v>
      </c>
      <c r="F345" s="11" t="s">
        <v>455</v>
      </c>
      <c r="G345" s="11" t="s">
        <v>454</v>
      </c>
      <c r="H345" s="11" t="s">
        <v>122</v>
      </c>
      <c r="I345" s="11" t="s">
        <v>463</v>
      </c>
      <c r="J345" s="10" t="s">
        <v>36</v>
      </c>
      <c r="K345" s="18" t="s">
        <v>55</v>
      </c>
      <c r="L345" s="10" t="s">
        <v>38</v>
      </c>
      <c r="M345" s="17">
        <v>50088800</v>
      </c>
      <c r="N345" s="17">
        <v>0</v>
      </c>
      <c r="O345" s="17">
        <v>50088800</v>
      </c>
      <c r="P345" s="17">
        <v>0</v>
      </c>
      <c r="Q345" s="10" t="s">
        <v>1487</v>
      </c>
      <c r="R345" s="10" t="s">
        <v>1475</v>
      </c>
      <c r="S345" s="10" t="s">
        <v>1486</v>
      </c>
    </row>
    <row r="346" spans="1:19" ht="77.25" hidden="1" x14ac:dyDescent="0.25">
      <c r="A346" s="11" t="s">
        <v>1485</v>
      </c>
      <c r="B346" s="11" t="s">
        <v>1437</v>
      </c>
      <c r="C346" s="11" t="s">
        <v>1482</v>
      </c>
      <c r="D346" s="11" t="s">
        <v>457</v>
      </c>
      <c r="E346" s="11" t="s">
        <v>513</v>
      </c>
      <c r="F346" s="11" t="s">
        <v>455</v>
      </c>
      <c r="G346" s="11" t="s">
        <v>454</v>
      </c>
      <c r="H346" s="11" t="s">
        <v>122</v>
      </c>
      <c r="I346" s="11" t="s">
        <v>463</v>
      </c>
      <c r="J346" s="10" t="s">
        <v>36</v>
      </c>
      <c r="K346" s="18" t="s">
        <v>55</v>
      </c>
      <c r="L346" s="10" t="s">
        <v>38</v>
      </c>
      <c r="M346" s="17">
        <v>59266667</v>
      </c>
      <c r="N346" s="17">
        <v>0</v>
      </c>
      <c r="O346" s="17">
        <v>59266667</v>
      </c>
      <c r="P346" s="17">
        <v>0</v>
      </c>
      <c r="Q346" s="10" t="s">
        <v>1484</v>
      </c>
      <c r="R346" s="10" t="s">
        <v>1125</v>
      </c>
      <c r="S346" s="10" t="s">
        <v>1483</v>
      </c>
    </row>
    <row r="347" spans="1:19" ht="77.25" hidden="1" x14ac:dyDescent="0.25">
      <c r="A347" s="11" t="s">
        <v>1123</v>
      </c>
      <c r="B347" s="11" t="s">
        <v>1437</v>
      </c>
      <c r="C347" s="11" t="s">
        <v>1482</v>
      </c>
      <c r="D347" s="11" t="s">
        <v>457</v>
      </c>
      <c r="E347" s="11" t="s">
        <v>513</v>
      </c>
      <c r="F347" s="11" t="s">
        <v>455</v>
      </c>
      <c r="G347" s="11" t="s">
        <v>454</v>
      </c>
      <c r="H347" s="11" t="s">
        <v>122</v>
      </c>
      <c r="I347" s="11" t="s">
        <v>463</v>
      </c>
      <c r="J347" s="10" t="s">
        <v>36</v>
      </c>
      <c r="K347" s="18" t="s">
        <v>55</v>
      </c>
      <c r="L347" s="10" t="s">
        <v>38</v>
      </c>
      <c r="M347" s="17">
        <v>84666667</v>
      </c>
      <c r="N347" s="17">
        <v>0</v>
      </c>
      <c r="O347" s="17">
        <v>84666667</v>
      </c>
      <c r="P347" s="17">
        <v>0</v>
      </c>
      <c r="Q347" s="10" t="s">
        <v>1481</v>
      </c>
      <c r="R347" s="10" t="s">
        <v>1044</v>
      </c>
      <c r="S347" s="10" t="s">
        <v>1480</v>
      </c>
    </row>
    <row r="348" spans="1:19" ht="77.25" hidden="1" x14ac:dyDescent="0.25">
      <c r="A348" s="11" t="s">
        <v>1479</v>
      </c>
      <c r="B348" s="11" t="s">
        <v>1437</v>
      </c>
      <c r="C348" s="11" t="s">
        <v>1478</v>
      </c>
      <c r="D348" s="11" t="s">
        <v>457</v>
      </c>
      <c r="E348" s="11" t="s">
        <v>513</v>
      </c>
      <c r="F348" s="11" t="s">
        <v>455</v>
      </c>
      <c r="G348" s="11" t="s">
        <v>454</v>
      </c>
      <c r="H348" s="11" t="s">
        <v>122</v>
      </c>
      <c r="I348" s="11" t="s">
        <v>463</v>
      </c>
      <c r="J348" s="10" t="s">
        <v>36</v>
      </c>
      <c r="K348" s="18" t="s">
        <v>55</v>
      </c>
      <c r="L348" s="10" t="s">
        <v>38</v>
      </c>
      <c r="M348" s="17">
        <v>52578000</v>
      </c>
      <c r="N348" s="17">
        <v>0</v>
      </c>
      <c r="O348" s="17">
        <v>52578000</v>
      </c>
      <c r="P348" s="17">
        <v>0</v>
      </c>
      <c r="Q348" s="10" t="s">
        <v>1477</v>
      </c>
      <c r="R348" s="10" t="s">
        <v>1472</v>
      </c>
      <c r="S348" s="10" t="s">
        <v>1476</v>
      </c>
    </row>
    <row r="349" spans="1:19" ht="77.25" hidden="1" x14ac:dyDescent="0.25">
      <c r="A349" s="11" t="s">
        <v>1475</v>
      </c>
      <c r="B349" s="11" t="s">
        <v>1437</v>
      </c>
      <c r="C349" s="11" t="s">
        <v>1474</v>
      </c>
      <c r="D349" s="11" t="s">
        <v>457</v>
      </c>
      <c r="E349" s="11" t="s">
        <v>513</v>
      </c>
      <c r="F349" s="11" t="s">
        <v>455</v>
      </c>
      <c r="G349" s="11" t="s">
        <v>454</v>
      </c>
      <c r="H349" s="11" t="s">
        <v>122</v>
      </c>
      <c r="I349" s="11" t="s">
        <v>463</v>
      </c>
      <c r="J349" s="10" t="s">
        <v>36</v>
      </c>
      <c r="K349" s="18" t="s">
        <v>55</v>
      </c>
      <c r="L349" s="10" t="s">
        <v>38</v>
      </c>
      <c r="M349" s="17">
        <v>50800000</v>
      </c>
      <c r="N349" s="17">
        <v>0</v>
      </c>
      <c r="O349" s="17">
        <v>50800000</v>
      </c>
      <c r="P349" s="17">
        <v>0</v>
      </c>
      <c r="Q349" s="10" t="s">
        <v>1473</v>
      </c>
      <c r="R349" s="10" t="s">
        <v>1269</v>
      </c>
      <c r="S349" s="10" t="s">
        <v>1392</v>
      </c>
    </row>
    <row r="350" spans="1:19" ht="77.25" hidden="1" x14ac:dyDescent="0.25">
      <c r="A350" s="11" t="s">
        <v>1472</v>
      </c>
      <c r="B350" s="11" t="s">
        <v>1437</v>
      </c>
      <c r="C350" s="11" t="s">
        <v>1471</v>
      </c>
      <c r="D350" s="11" t="s">
        <v>457</v>
      </c>
      <c r="E350" s="11" t="s">
        <v>513</v>
      </c>
      <c r="F350" s="11" t="s">
        <v>455</v>
      </c>
      <c r="G350" s="11" t="s">
        <v>454</v>
      </c>
      <c r="H350" s="11" t="s">
        <v>122</v>
      </c>
      <c r="I350" s="11" t="s">
        <v>463</v>
      </c>
      <c r="J350" s="10" t="s">
        <v>36</v>
      </c>
      <c r="K350" s="18" t="s">
        <v>55</v>
      </c>
      <c r="L350" s="10" t="s">
        <v>38</v>
      </c>
      <c r="M350" s="17">
        <v>51816000</v>
      </c>
      <c r="N350" s="17">
        <v>0</v>
      </c>
      <c r="O350" s="17">
        <v>51816000</v>
      </c>
      <c r="P350" s="17">
        <v>0</v>
      </c>
      <c r="Q350" s="10" t="s">
        <v>1470</v>
      </c>
      <c r="R350" s="10" t="s">
        <v>1092</v>
      </c>
      <c r="S350" s="10" t="s">
        <v>1469</v>
      </c>
    </row>
    <row r="351" spans="1:19" ht="77.25" hidden="1" x14ac:dyDescent="0.25">
      <c r="A351" s="11" t="s">
        <v>1269</v>
      </c>
      <c r="B351" s="11" t="s">
        <v>1437</v>
      </c>
      <c r="C351" s="11" t="s">
        <v>1468</v>
      </c>
      <c r="D351" s="11" t="s">
        <v>457</v>
      </c>
      <c r="E351" s="11" t="s">
        <v>513</v>
      </c>
      <c r="F351" s="11" t="s">
        <v>455</v>
      </c>
      <c r="G351" s="11" t="s">
        <v>454</v>
      </c>
      <c r="H351" s="11" t="s">
        <v>122</v>
      </c>
      <c r="I351" s="11" t="s">
        <v>463</v>
      </c>
      <c r="J351" s="10" t="s">
        <v>36</v>
      </c>
      <c r="K351" s="18" t="s">
        <v>55</v>
      </c>
      <c r="L351" s="10" t="s">
        <v>38</v>
      </c>
      <c r="M351" s="17">
        <v>67733333</v>
      </c>
      <c r="N351" s="17">
        <v>0</v>
      </c>
      <c r="O351" s="17">
        <v>67733333</v>
      </c>
      <c r="P351" s="17">
        <v>0</v>
      </c>
      <c r="Q351" s="10" t="s">
        <v>1467</v>
      </c>
      <c r="R351" s="10" t="s">
        <v>1116</v>
      </c>
      <c r="S351" s="10" t="s">
        <v>1408</v>
      </c>
    </row>
    <row r="352" spans="1:19" ht="77.25" hidden="1" x14ac:dyDescent="0.25">
      <c r="A352" s="11" t="s">
        <v>1447</v>
      </c>
      <c r="B352" s="11" t="s">
        <v>1437</v>
      </c>
      <c r="C352" s="11" t="s">
        <v>1465</v>
      </c>
      <c r="D352" s="11" t="s">
        <v>457</v>
      </c>
      <c r="E352" s="11" t="s">
        <v>513</v>
      </c>
      <c r="F352" s="11" t="s">
        <v>455</v>
      </c>
      <c r="G352" s="11" t="s">
        <v>454</v>
      </c>
      <c r="H352" s="11" t="s">
        <v>122</v>
      </c>
      <c r="I352" s="11" t="s">
        <v>463</v>
      </c>
      <c r="J352" s="10" t="s">
        <v>36</v>
      </c>
      <c r="K352" s="18" t="s">
        <v>55</v>
      </c>
      <c r="L352" s="10" t="s">
        <v>38</v>
      </c>
      <c r="M352" s="17">
        <v>59266667</v>
      </c>
      <c r="N352" s="17">
        <v>0</v>
      </c>
      <c r="O352" s="17">
        <v>59266667</v>
      </c>
      <c r="P352" s="17">
        <v>0</v>
      </c>
      <c r="Q352" s="10" t="s">
        <v>1442</v>
      </c>
      <c r="R352" s="10" t="s">
        <v>961</v>
      </c>
      <c r="S352" s="10" t="s">
        <v>1466</v>
      </c>
    </row>
    <row r="353" spans="1:19" ht="77.25" hidden="1" x14ac:dyDescent="0.25">
      <c r="A353" s="11" t="s">
        <v>1092</v>
      </c>
      <c r="B353" s="11" t="s">
        <v>1437</v>
      </c>
      <c r="C353" s="11" t="s">
        <v>1465</v>
      </c>
      <c r="D353" s="11" t="s">
        <v>457</v>
      </c>
      <c r="E353" s="11" t="s">
        <v>513</v>
      </c>
      <c r="F353" s="11" t="s">
        <v>455</v>
      </c>
      <c r="G353" s="11" t="s">
        <v>454</v>
      </c>
      <c r="H353" s="11" t="s">
        <v>122</v>
      </c>
      <c r="I353" s="11" t="s">
        <v>463</v>
      </c>
      <c r="J353" s="10" t="s">
        <v>36</v>
      </c>
      <c r="K353" s="18" t="s">
        <v>55</v>
      </c>
      <c r="L353" s="10" t="s">
        <v>38</v>
      </c>
      <c r="M353" s="17">
        <v>87000004</v>
      </c>
      <c r="N353" s="17">
        <v>0</v>
      </c>
      <c r="O353" s="17">
        <v>87000004</v>
      </c>
      <c r="P353" s="17">
        <v>0</v>
      </c>
      <c r="Q353" s="10" t="s">
        <v>1464</v>
      </c>
      <c r="R353" s="10" t="s">
        <v>1112</v>
      </c>
      <c r="S353" s="10" t="s">
        <v>1463</v>
      </c>
    </row>
    <row r="354" spans="1:19" ht="77.25" hidden="1" x14ac:dyDescent="0.25">
      <c r="A354" s="11" t="s">
        <v>1116</v>
      </c>
      <c r="B354" s="11" t="s">
        <v>1437</v>
      </c>
      <c r="C354" s="11" t="s">
        <v>1462</v>
      </c>
      <c r="D354" s="11" t="s">
        <v>457</v>
      </c>
      <c r="E354" s="11" t="s">
        <v>513</v>
      </c>
      <c r="F354" s="11" t="s">
        <v>455</v>
      </c>
      <c r="G354" s="11" t="s">
        <v>454</v>
      </c>
      <c r="H354" s="11" t="s">
        <v>122</v>
      </c>
      <c r="I354" s="11" t="s">
        <v>463</v>
      </c>
      <c r="J354" s="10" t="s">
        <v>36</v>
      </c>
      <c r="K354" s="18" t="s">
        <v>55</v>
      </c>
      <c r="L354" s="10" t="s">
        <v>38</v>
      </c>
      <c r="M354" s="17">
        <v>50800000</v>
      </c>
      <c r="N354" s="17">
        <v>0</v>
      </c>
      <c r="O354" s="17">
        <v>50800000</v>
      </c>
      <c r="P354" s="17">
        <v>0</v>
      </c>
      <c r="Q354" s="10" t="s">
        <v>1461</v>
      </c>
      <c r="R354" s="10" t="s">
        <v>1080</v>
      </c>
      <c r="S354" s="10" t="s">
        <v>1460</v>
      </c>
    </row>
    <row r="355" spans="1:19" ht="77.25" hidden="1" x14ac:dyDescent="0.25">
      <c r="A355" s="11" t="s">
        <v>1112</v>
      </c>
      <c r="B355" s="11" t="s">
        <v>1437</v>
      </c>
      <c r="C355" s="11" t="s">
        <v>1459</v>
      </c>
      <c r="D355" s="11" t="s">
        <v>457</v>
      </c>
      <c r="E355" s="11" t="s">
        <v>513</v>
      </c>
      <c r="F355" s="11" t="s">
        <v>455</v>
      </c>
      <c r="G355" s="11" t="s">
        <v>454</v>
      </c>
      <c r="H355" s="11" t="s">
        <v>122</v>
      </c>
      <c r="I355" s="11" t="s">
        <v>463</v>
      </c>
      <c r="J355" s="10" t="s">
        <v>36</v>
      </c>
      <c r="K355" s="18" t="s">
        <v>55</v>
      </c>
      <c r="L355" s="10" t="s">
        <v>38</v>
      </c>
      <c r="M355" s="17">
        <v>105264000</v>
      </c>
      <c r="N355" s="17">
        <v>0</v>
      </c>
      <c r="O355" s="17">
        <v>105264000</v>
      </c>
      <c r="P355" s="17">
        <v>0</v>
      </c>
      <c r="Q355" s="10" t="s">
        <v>1458</v>
      </c>
      <c r="R355" s="10" t="s">
        <v>1166</v>
      </c>
      <c r="S355" s="10" t="s">
        <v>1457</v>
      </c>
    </row>
    <row r="356" spans="1:19" ht="51.75" hidden="1" x14ac:dyDescent="0.25">
      <c r="A356" s="11" t="s">
        <v>1080</v>
      </c>
      <c r="B356" s="11" t="s">
        <v>1437</v>
      </c>
      <c r="C356" s="11" t="s">
        <v>1456</v>
      </c>
      <c r="D356" s="11" t="s">
        <v>457</v>
      </c>
      <c r="E356" s="11" t="s">
        <v>513</v>
      </c>
      <c r="F356" s="11" t="s">
        <v>455</v>
      </c>
      <c r="G356" s="11" t="s">
        <v>454</v>
      </c>
      <c r="H356" s="11" t="s">
        <v>134</v>
      </c>
      <c r="I356" s="11" t="s">
        <v>480</v>
      </c>
      <c r="J356" s="10" t="s">
        <v>36</v>
      </c>
      <c r="K356" s="18" t="s">
        <v>55</v>
      </c>
      <c r="L356" s="10" t="s">
        <v>38</v>
      </c>
      <c r="M356" s="17">
        <v>76200000</v>
      </c>
      <c r="N356" s="17">
        <v>0</v>
      </c>
      <c r="O356" s="17">
        <v>76200000</v>
      </c>
      <c r="P356" s="17">
        <v>0</v>
      </c>
      <c r="Q356" s="10" t="s">
        <v>1455</v>
      </c>
      <c r="R356" s="10" t="s">
        <v>1446</v>
      </c>
      <c r="S356" s="10" t="s">
        <v>1454</v>
      </c>
    </row>
    <row r="357" spans="1:19" ht="77.25" hidden="1" x14ac:dyDescent="0.25">
      <c r="A357" s="11" t="s">
        <v>1166</v>
      </c>
      <c r="B357" s="11" t="s">
        <v>1437</v>
      </c>
      <c r="C357" s="11" t="s">
        <v>1453</v>
      </c>
      <c r="D357" s="11" t="s">
        <v>457</v>
      </c>
      <c r="E357" s="11" t="s">
        <v>513</v>
      </c>
      <c r="F357" s="11" t="s">
        <v>455</v>
      </c>
      <c r="G357" s="11" t="s">
        <v>454</v>
      </c>
      <c r="H357" s="11" t="s">
        <v>122</v>
      </c>
      <c r="I357" s="11" t="s">
        <v>463</v>
      </c>
      <c r="J357" s="10" t="s">
        <v>36</v>
      </c>
      <c r="K357" s="18" t="s">
        <v>55</v>
      </c>
      <c r="L357" s="10" t="s">
        <v>38</v>
      </c>
      <c r="M357" s="17">
        <v>55033333</v>
      </c>
      <c r="N357" s="17">
        <v>0</v>
      </c>
      <c r="O357" s="17">
        <v>55033333</v>
      </c>
      <c r="P357" s="17">
        <v>0</v>
      </c>
      <c r="Q357" s="10" t="s">
        <v>1452</v>
      </c>
      <c r="R357" s="10" t="s">
        <v>1418</v>
      </c>
      <c r="S357" s="10" t="s">
        <v>1451</v>
      </c>
    </row>
    <row r="358" spans="1:19" ht="77.25" hidden="1" x14ac:dyDescent="0.25">
      <c r="A358" s="11" t="s">
        <v>1450</v>
      </c>
      <c r="B358" s="11" t="s">
        <v>1437</v>
      </c>
      <c r="C358" s="11" t="s">
        <v>1449</v>
      </c>
      <c r="D358" s="11" t="s">
        <v>457</v>
      </c>
      <c r="E358" s="11" t="s">
        <v>513</v>
      </c>
      <c r="F358" s="11" t="s">
        <v>455</v>
      </c>
      <c r="G358" s="11" t="s">
        <v>454</v>
      </c>
      <c r="H358" s="11" t="s">
        <v>122</v>
      </c>
      <c r="I358" s="11" t="s">
        <v>463</v>
      </c>
      <c r="J358" s="10" t="s">
        <v>36</v>
      </c>
      <c r="K358" s="18" t="s">
        <v>55</v>
      </c>
      <c r="L358" s="10" t="s">
        <v>38</v>
      </c>
      <c r="M358" s="17">
        <v>50800000</v>
      </c>
      <c r="N358" s="17">
        <v>0</v>
      </c>
      <c r="O358" s="17">
        <v>50800000</v>
      </c>
      <c r="P358" s="17">
        <v>0</v>
      </c>
      <c r="Q358" s="10" t="s">
        <v>1448</v>
      </c>
      <c r="R358" s="10" t="s">
        <v>1441</v>
      </c>
      <c r="S358" s="10" t="s">
        <v>1447</v>
      </c>
    </row>
    <row r="359" spans="1:19" ht="77.25" hidden="1" x14ac:dyDescent="0.25">
      <c r="A359" s="11" t="s">
        <v>1446</v>
      </c>
      <c r="B359" s="11" t="s">
        <v>1437</v>
      </c>
      <c r="C359" s="11" t="s">
        <v>1445</v>
      </c>
      <c r="D359" s="11" t="s">
        <v>457</v>
      </c>
      <c r="E359" s="11" t="s">
        <v>513</v>
      </c>
      <c r="F359" s="11" t="s">
        <v>455</v>
      </c>
      <c r="G359" s="11" t="s">
        <v>454</v>
      </c>
      <c r="H359" s="11" t="s">
        <v>122</v>
      </c>
      <c r="I359" s="11" t="s">
        <v>463</v>
      </c>
      <c r="J359" s="10" t="s">
        <v>36</v>
      </c>
      <c r="K359" s="18" t="s">
        <v>55</v>
      </c>
      <c r="L359" s="10" t="s">
        <v>38</v>
      </c>
      <c r="M359" s="17">
        <v>50800000</v>
      </c>
      <c r="N359" s="17">
        <v>0</v>
      </c>
      <c r="O359" s="17">
        <v>50800000</v>
      </c>
      <c r="P359" s="17">
        <v>0</v>
      </c>
      <c r="Q359" s="10" t="s">
        <v>1444</v>
      </c>
      <c r="R359" s="10" t="s">
        <v>1062</v>
      </c>
      <c r="S359" s="10" t="s">
        <v>1443</v>
      </c>
    </row>
    <row r="360" spans="1:19" ht="77.25" hidden="1" x14ac:dyDescent="0.25">
      <c r="A360" s="11" t="s">
        <v>1441</v>
      </c>
      <c r="B360" s="11" t="s">
        <v>1437</v>
      </c>
      <c r="C360" s="11" t="s">
        <v>1440</v>
      </c>
      <c r="D360" s="11" t="s">
        <v>457</v>
      </c>
      <c r="E360" s="11" t="s">
        <v>513</v>
      </c>
      <c r="F360" s="11" t="s">
        <v>455</v>
      </c>
      <c r="G360" s="11" t="s">
        <v>454</v>
      </c>
      <c r="H360" s="11" t="s">
        <v>122</v>
      </c>
      <c r="I360" s="11" t="s">
        <v>463</v>
      </c>
      <c r="J360" s="10" t="s">
        <v>36</v>
      </c>
      <c r="K360" s="18" t="s">
        <v>55</v>
      </c>
      <c r="L360" s="10" t="s">
        <v>38</v>
      </c>
      <c r="M360" s="17">
        <v>50800000</v>
      </c>
      <c r="N360" s="17">
        <v>0</v>
      </c>
      <c r="O360" s="17">
        <v>50800000</v>
      </c>
      <c r="P360" s="17">
        <v>0</v>
      </c>
      <c r="Q360" s="10" t="s">
        <v>1439</v>
      </c>
      <c r="R360" s="10" t="s">
        <v>976</v>
      </c>
      <c r="S360" s="10" t="s">
        <v>1438</v>
      </c>
    </row>
    <row r="361" spans="1:19" ht="77.25" hidden="1" x14ac:dyDescent="0.25">
      <c r="A361" s="11" t="s">
        <v>1062</v>
      </c>
      <c r="B361" s="11" t="s">
        <v>1437</v>
      </c>
      <c r="C361" s="11" t="s">
        <v>1436</v>
      </c>
      <c r="D361" s="11" t="s">
        <v>457</v>
      </c>
      <c r="E361" s="11" t="s">
        <v>513</v>
      </c>
      <c r="F361" s="11" t="s">
        <v>455</v>
      </c>
      <c r="G361" s="11" t="s">
        <v>454</v>
      </c>
      <c r="H361" s="11" t="s">
        <v>122</v>
      </c>
      <c r="I361" s="11" t="s">
        <v>463</v>
      </c>
      <c r="J361" s="10" t="s">
        <v>36</v>
      </c>
      <c r="K361" s="18" t="s">
        <v>55</v>
      </c>
      <c r="L361" s="10" t="s">
        <v>38</v>
      </c>
      <c r="M361" s="17">
        <v>23706667</v>
      </c>
      <c r="N361" s="17">
        <v>0</v>
      </c>
      <c r="O361" s="17">
        <v>23706667</v>
      </c>
      <c r="P361" s="17">
        <v>0</v>
      </c>
      <c r="Q361" s="10" t="s">
        <v>1435</v>
      </c>
      <c r="R361" s="10" t="s">
        <v>994</v>
      </c>
      <c r="S361" s="10" t="s">
        <v>1434</v>
      </c>
    </row>
    <row r="362" spans="1:19" ht="77.25" hidden="1" x14ac:dyDescent="0.25">
      <c r="A362" s="11" t="s">
        <v>998</v>
      </c>
      <c r="B362" s="11" t="s">
        <v>1403</v>
      </c>
      <c r="C362" s="11" t="s">
        <v>1433</v>
      </c>
      <c r="D362" s="11" t="s">
        <v>457</v>
      </c>
      <c r="E362" s="11" t="s">
        <v>513</v>
      </c>
      <c r="F362" s="11" t="s">
        <v>455</v>
      </c>
      <c r="G362" s="11" t="s">
        <v>454</v>
      </c>
      <c r="H362" s="11" t="s">
        <v>122</v>
      </c>
      <c r="I362" s="11" t="s">
        <v>463</v>
      </c>
      <c r="J362" s="10" t="s">
        <v>36</v>
      </c>
      <c r="K362" s="18" t="s">
        <v>55</v>
      </c>
      <c r="L362" s="10" t="s">
        <v>38</v>
      </c>
      <c r="M362" s="17">
        <v>50800000</v>
      </c>
      <c r="N362" s="17">
        <v>0</v>
      </c>
      <c r="O362" s="17">
        <v>50800000</v>
      </c>
      <c r="P362" s="17">
        <v>0</v>
      </c>
      <c r="Q362" s="10" t="s">
        <v>1432</v>
      </c>
      <c r="R362" s="10" t="s">
        <v>947</v>
      </c>
      <c r="S362" s="10" t="s">
        <v>1431</v>
      </c>
    </row>
    <row r="363" spans="1:19" ht="77.25" hidden="1" x14ac:dyDescent="0.25">
      <c r="A363" s="11" t="s">
        <v>976</v>
      </c>
      <c r="B363" s="11" t="s">
        <v>1403</v>
      </c>
      <c r="C363" s="11" t="s">
        <v>1430</v>
      </c>
      <c r="D363" s="11" t="s">
        <v>457</v>
      </c>
      <c r="E363" s="11" t="s">
        <v>513</v>
      </c>
      <c r="F363" s="11" t="s">
        <v>455</v>
      </c>
      <c r="G363" s="11" t="s">
        <v>454</v>
      </c>
      <c r="H363" s="11" t="s">
        <v>122</v>
      </c>
      <c r="I363" s="11" t="s">
        <v>463</v>
      </c>
      <c r="J363" s="10" t="s">
        <v>36</v>
      </c>
      <c r="K363" s="18" t="s">
        <v>55</v>
      </c>
      <c r="L363" s="10" t="s">
        <v>38</v>
      </c>
      <c r="M363" s="17">
        <v>50800000</v>
      </c>
      <c r="N363" s="17">
        <v>0</v>
      </c>
      <c r="O363" s="17">
        <v>50800000</v>
      </c>
      <c r="P363" s="17">
        <v>0</v>
      </c>
      <c r="Q363" s="10" t="s">
        <v>1429</v>
      </c>
      <c r="R363" s="10" t="s">
        <v>970</v>
      </c>
      <c r="S363" s="10" t="s">
        <v>1395</v>
      </c>
    </row>
    <row r="364" spans="1:19" ht="77.25" hidden="1" x14ac:dyDescent="0.25">
      <c r="A364" s="11" t="s">
        <v>994</v>
      </c>
      <c r="B364" s="11" t="s">
        <v>1403</v>
      </c>
      <c r="C364" s="11" t="s">
        <v>1428</v>
      </c>
      <c r="D364" s="11" t="s">
        <v>457</v>
      </c>
      <c r="E364" s="11" t="s">
        <v>513</v>
      </c>
      <c r="F364" s="11" t="s">
        <v>455</v>
      </c>
      <c r="G364" s="11" t="s">
        <v>454</v>
      </c>
      <c r="H364" s="11" t="s">
        <v>122</v>
      </c>
      <c r="I364" s="11" t="s">
        <v>463</v>
      </c>
      <c r="J364" s="10" t="s">
        <v>36</v>
      </c>
      <c r="K364" s="18" t="s">
        <v>55</v>
      </c>
      <c r="L364" s="10" t="s">
        <v>38</v>
      </c>
      <c r="M364" s="17">
        <v>50800000</v>
      </c>
      <c r="N364" s="17">
        <v>0</v>
      </c>
      <c r="O364" s="17">
        <v>50800000</v>
      </c>
      <c r="P364" s="17">
        <v>0</v>
      </c>
      <c r="Q364" s="10" t="s">
        <v>1427</v>
      </c>
      <c r="R364" s="10" t="s">
        <v>979</v>
      </c>
      <c r="S364" s="10" t="s">
        <v>1404</v>
      </c>
    </row>
    <row r="365" spans="1:19" ht="77.25" hidden="1" x14ac:dyDescent="0.25">
      <c r="A365" s="11" t="s">
        <v>1044</v>
      </c>
      <c r="B365" s="11" t="s">
        <v>1403</v>
      </c>
      <c r="C365" s="11" t="s">
        <v>1426</v>
      </c>
      <c r="D365" s="11" t="s">
        <v>457</v>
      </c>
      <c r="E365" s="11" t="s">
        <v>513</v>
      </c>
      <c r="F365" s="11" t="s">
        <v>455</v>
      </c>
      <c r="G365" s="11" t="s">
        <v>454</v>
      </c>
      <c r="H365" s="11" t="s">
        <v>122</v>
      </c>
      <c r="I365" s="11" t="s">
        <v>463</v>
      </c>
      <c r="J365" s="10" t="s">
        <v>36</v>
      </c>
      <c r="K365" s="18" t="s">
        <v>55</v>
      </c>
      <c r="L365" s="10" t="s">
        <v>38</v>
      </c>
      <c r="M365" s="17">
        <v>50800000</v>
      </c>
      <c r="N365" s="17">
        <v>0</v>
      </c>
      <c r="O365" s="17">
        <v>50800000</v>
      </c>
      <c r="P365" s="17">
        <v>0</v>
      </c>
      <c r="Q365" s="10" t="s">
        <v>1425</v>
      </c>
      <c r="R365" s="10" t="s">
        <v>1265</v>
      </c>
      <c r="S365" s="10" t="s">
        <v>1424</v>
      </c>
    </row>
    <row r="366" spans="1:19" ht="64.5" hidden="1" x14ac:dyDescent="0.25">
      <c r="A366" s="11" t="s">
        <v>961</v>
      </c>
      <c r="B366" s="11" t="s">
        <v>1403</v>
      </c>
      <c r="C366" s="11" t="s">
        <v>1423</v>
      </c>
      <c r="D366" s="11" t="s">
        <v>457</v>
      </c>
      <c r="E366" s="11" t="s">
        <v>513</v>
      </c>
      <c r="F366" s="11" t="s">
        <v>455</v>
      </c>
      <c r="G366" s="11" t="s">
        <v>454</v>
      </c>
      <c r="H366" s="11" t="s">
        <v>100</v>
      </c>
      <c r="I366" s="11" t="s">
        <v>520</v>
      </c>
      <c r="J366" s="10" t="s">
        <v>36</v>
      </c>
      <c r="K366" s="18" t="s">
        <v>55</v>
      </c>
      <c r="L366" s="10" t="s">
        <v>38</v>
      </c>
      <c r="M366" s="17">
        <v>81939390</v>
      </c>
      <c r="N366" s="17">
        <v>0</v>
      </c>
      <c r="O366" s="17">
        <v>81939390</v>
      </c>
      <c r="P366" s="17">
        <v>0</v>
      </c>
      <c r="Q366" s="10" t="s">
        <v>1422</v>
      </c>
      <c r="R366" s="10" t="s">
        <v>1408</v>
      </c>
      <c r="S366" s="10" t="s">
        <v>1421</v>
      </c>
    </row>
    <row r="367" spans="1:19" ht="77.25" hidden="1" x14ac:dyDescent="0.25">
      <c r="A367" s="11" t="s">
        <v>947</v>
      </c>
      <c r="B367" s="11" t="s">
        <v>1403</v>
      </c>
      <c r="C367" s="11" t="s">
        <v>1420</v>
      </c>
      <c r="D367" s="11" t="s">
        <v>457</v>
      </c>
      <c r="E367" s="11" t="s">
        <v>513</v>
      </c>
      <c r="F367" s="11" t="s">
        <v>455</v>
      </c>
      <c r="G367" s="11" t="s">
        <v>454</v>
      </c>
      <c r="H367" s="11" t="s">
        <v>250</v>
      </c>
      <c r="I367" s="11" t="s">
        <v>1134</v>
      </c>
      <c r="J367" s="10" t="s">
        <v>36</v>
      </c>
      <c r="K367" s="10" t="s">
        <v>879</v>
      </c>
      <c r="L367" s="10" t="s">
        <v>38</v>
      </c>
      <c r="M367" s="17">
        <v>69088000</v>
      </c>
      <c r="N367" s="17">
        <v>0</v>
      </c>
      <c r="O367" s="17">
        <v>69088000</v>
      </c>
      <c r="P367" s="17">
        <v>0</v>
      </c>
      <c r="Q367" s="10" t="s">
        <v>1419</v>
      </c>
      <c r="R367" s="10" t="s">
        <v>1404</v>
      </c>
      <c r="S367" s="10" t="s">
        <v>1418</v>
      </c>
    </row>
    <row r="368" spans="1:19" ht="64.5" hidden="1" x14ac:dyDescent="0.25">
      <c r="A368" s="11" t="s">
        <v>970</v>
      </c>
      <c r="B368" s="11" t="s">
        <v>1403</v>
      </c>
      <c r="C368" s="11" t="s">
        <v>1417</v>
      </c>
      <c r="D368" s="11" t="s">
        <v>457</v>
      </c>
      <c r="E368" s="11" t="s">
        <v>513</v>
      </c>
      <c r="F368" s="11" t="s">
        <v>455</v>
      </c>
      <c r="G368" s="11" t="s">
        <v>454</v>
      </c>
      <c r="H368" s="11" t="s">
        <v>111</v>
      </c>
      <c r="I368" s="11" t="s">
        <v>1208</v>
      </c>
      <c r="J368" s="10" t="s">
        <v>36</v>
      </c>
      <c r="K368" s="18" t="s">
        <v>55</v>
      </c>
      <c r="L368" s="10" t="s">
        <v>38</v>
      </c>
      <c r="M368" s="17">
        <v>54166667</v>
      </c>
      <c r="N368" s="17">
        <v>0</v>
      </c>
      <c r="O368" s="17">
        <v>54166667</v>
      </c>
      <c r="P368" s="17">
        <v>0</v>
      </c>
      <c r="Q368" s="10" t="s">
        <v>1415</v>
      </c>
      <c r="R368" s="10" t="s">
        <v>1104</v>
      </c>
      <c r="S368" s="10" t="s">
        <v>1414</v>
      </c>
    </row>
    <row r="369" spans="1:19" ht="51.75" hidden="1" x14ac:dyDescent="0.25">
      <c r="A369" s="11" t="s">
        <v>970</v>
      </c>
      <c r="B369" s="11" t="s">
        <v>1403</v>
      </c>
      <c r="C369" s="11" t="s">
        <v>1417</v>
      </c>
      <c r="D369" s="11" t="s">
        <v>457</v>
      </c>
      <c r="E369" s="11" t="s">
        <v>513</v>
      </c>
      <c r="F369" s="11" t="s">
        <v>455</v>
      </c>
      <c r="G369" s="11" t="s">
        <v>454</v>
      </c>
      <c r="H369" s="11" t="s">
        <v>113</v>
      </c>
      <c r="I369" s="11" t="s">
        <v>1416</v>
      </c>
      <c r="J369" s="10" t="s">
        <v>36</v>
      </c>
      <c r="K369" s="18" t="s">
        <v>55</v>
      </c>
      <c r="L369" s="10" t="s">
        <v>38</v>
      </c>
      <c r="M369" s="17">
        <v>31500000</v>
      </c>
      <c r="N369" s="17">
        <v>0</v>
      </c>
      <c r="O369" s="17">
        <v>31500000</v>
      </c>
      <c r="P369" s="17">
        <v>0</v>
      </c>
      <c r="Q369" s="10" t="s">
        <v>1415</v>
      </c>
      <c r="R369" s="10" t="s">
        <v>1104</v>
      </c>
      <c r="S369" s="10" t="s">
        <v>1414</v>
      </c>
    </row>
    <row r="370" spans="1:19" ht="102.75" hidden="1" x14ac:dyDescent="0.25">
      <c r="A370" s="11" t="s">
        <v>979</v>
      </c>
      <c r="B370" s="11" t="s">
        <v>1403</v>
      </c>
      <c r="C370" s="11" t="s">
        <v>1413</v>
      </c>
      <c r="D370" s="11" t="s">
        <v>457</v>
      </c>
      <c r="E370" s="11" t="s">
        <v>513</v>
      </c>
      <c r="F370" s="11" t="s">
        <v>455</v>
      </c>
      <c r="G370" s="11" t="s">
        <v>454</v>
      </c>
      <c r="H370" s="11" t="s">
        <v>111</v>
      </c>
      <c r="I370" s="11" t="s">
        <v>1208</v>
      </c>
      <c r="J370" s="10" t="s">
        <v>36</v>
      </c>
      <c r="K370" s="18" t="s">
        <v>55</v>
      </c>
      <c r="L370" s="10" t="s">
        <v>38</v>
      </c>
      <c r="M370" s="17">
        <v>150000000</v>
      </c>
      <c r="N370" s="17">
        <v>0</v>
      </c>
      <c r="O370" s="17">
        <v>150000000</v>
      </c>
      <c r="P370" s="17">
        <v>144036742</v>
      </c>
      <c r="Q370" s="10" t="s">
        <v>1197</v>
      </c>
      <c r="R370" s="10" t="s">
        <v>1273</v>
      </c>
      <c r="S370" s="10" t="s">
        <v>1412</v>
      </c>
    </row>
    <row r="371" spans="1:19" ht="64.5" hidden="1" x14ac:dyDescent="0.25">
      <c r="A371" s="11" t="s">
        <v>1265</v>
      </c>
      <c r="B371" s="11" t="s">
        <v>1403</v>
      </c>
      <c r="C371" s="11" t="s">
        <v>1411</v>
      </c>
      <c r="D371" s="11" t="s">
        <v>457</v>
      </c>
      <c r="E371" s="11" t="s">
        <v>513</v>
      </c>
      <c r="F371" s="11" t="s">
        <v>455</v>
      </c>
      <c r="G371" s="11" t="s">
        <v>454</v>
      </c>
      <c r="H371" s="11" t="s">
        <v>111</v>
      </c>
      <c r="I371" s="11" t="s">
        <v>1208</v>
      </c>
      <c r="J371" s="10" t="s">
        <v>36</v>
      </c>
      <c r="K371" s="18" t="s">
        <v>55</v>
      </c>
      <c r="L371" s="10" t="s">
        <v>38</v>
      </c>
      <c r="M371" s="17">
        <v>94233333</v>
      </c>
      <c r="N371" s="17">
        <v>0</v>
      </c>
      <c r="O371" s="17">
        <v>94233333</v>
      </c>
      <c r="P371" s="17">
        <v>0</v>
      </c>
      <c r="Q371" s="10" t="s">
        <v>1410</v>
      </c>
      <c r="R371" s="10" t="s">
        <v>1395</v>
      </c>
      <c r="S371" s="10" t="s">
        <v>1409</v>
      </c>
    </row>
    <row r="372" spans="1:19" ht="64.5" hidden="1" x14ac:dyDescent="0.25">
      <c r="A372" s="11" t="s">
        <v>1408</v>
      </c>
      <c r="B372" s="11" t="s">
        <v>1403</v>
      </c>
      <c r="C372" s="11" t="s">
        <v>1407</v>
      </c>
      <c r="D372" s="11" t="s">
        <v>457</v>
      </c>
      <c r="E372" s="11" t="s">
        <v>513</v>
      </c>
      <c r="F372" s="11" t="s">
        <v>455</v>
      </c>
      <c r="G372" s="11" t="s">
        <v>454</v>
      </c>
      <c r="H372" s="11" t="s">
        <v>111</v>
      </c>
      <c r="I372" s="11" t="s">
        <v>1208</v>
      </c>
      <c r="J372" s="10" t="s">
        <v>36</v>
      </c>
      <c r="K372" s="18" t="s">
        <v>55</v>
      </c>
      <c r="L372" s="10" t="s">
        <v>38</v>
      </c>
      <c r="M372" s="17">
        <v>56054270</v>
      </c>
      <c r="N372" s="17">
        <v>0</v>
      </c>
      <c r="O372" s="17">
        <v>56054270</v>
      </c>
      <c r="P372" s="17">
        <v>0</v>
      </c>
      <c r="Q372" s="10" t="s">
        <v>1406</v>
      </c>
      <c r="R372" s="10" t="s">
        <v>1392</v>
      </c>
      <c r="S372" s="10" t="s">
        <v>1405</v>
      </c>
    </row>
    <row r="373" spans="1:19" ht="51.75" hidden="1" x14ac:dyDescent="0.25">
      <c r="A373" s="11" t="s">
        <v>1404</v>
      </c>
      <c r="B373" s="11" t="s">
        <v>1403</v>
      </c>
      <c r="C373" s="11" t="s">
        <v>1402</v>
      </c>
      <c r="D373" s="11" t="s">
        <v>457</v>
      </c>
      <c r="E373" s="11" t="s">
        <v>513</v>
      </c>
      <c r="F373" s="11" t="s">
        <v>455</v>
      </c>
      <c r="G373" s="11" t="s">
        <v>454</v>
      </c>
      <c r="H373" s="11" t="s">
        <v>178</v>
      </c>
      <c r="I373" s="11" t="s">
        <v>891</v>
      </c>
      <c r="J373" s="10" t="s">
        <v>36</v>
      </c>
      <c r="K373" s="18" t="s">
        <v>55</v>
      </c>
      <c r="L373" s="10" t="s">
        <v>38</v>
      </c>
      <c r="M373" s="17">
        <v>79254000</v>
      </c>
      <c r="N373" s="17">
        <v>0</v>
      </c>
      <c r="O373" s="17">
        <v>79254000</v>
      </c>
      <c r="P373" s="17">
        <v>0</v>
      </c>
      <c r="Q373" s="10" t="s">
        <v>1401</v>
      </c>
      <c r="R373" s="10" t="s">
        <v>1389</v>
      </c>
      <c r="S373" s="10" t="s">
        <v>1400</v>
      </c>
    </row>
    <row r="374" spans="1:19" ht="77.25" hidden="1" x14ac:dyDescent="0.25">
      <c r="A374" s="11" t="s">
        <v>1104</v>
      </c>
      <c r="B374" s="11" t="s">
        <v>1222</v>
      </c>
      <c r="C374" s="11" t="s">
        <v>1399</v>
      </c>
      <c r="D374" s="11" t="s">
        <v>457</v>
      </c>
      <c r="E374" s="11" t="s">
        <v>513</v>
      </c>
      <c r="F374" s="11" t="s">
        <v>455</v>
      </c>
      <c r="G374" s="11" t="s">
        <v>454</v>
      </c>
      <c r="H374" s="11" t="s">
        <v>122</v>
      </c>
      <c r="I374" s="11" t="s">
        <v>463</v>
      </c>
      <c r="J374" s="10" t="s">
        <v>36</v>
      </c>
      <c r="K374" s="18" t="s">
        <v>55</v>
      </c>
      <c r="L374" s="10" t="s">
        <v>38</v>
      </c>
      <c r="M374" s="17">
        <v>86640000</v>
      </c>
      <c r="N374" s="17">
        <v>0</v>
      </c>
      <c r="O374" s="17">
        <v>86640000</v>
      </c>
      <c r="P374" s="17">
        <v>0</v>
      </c>
      <c r="Q374" s="10" t="s">
        <v>1398</v>
      </c>
      <c r="R374" s="10" t="s">
        <v>1387</v>
      </c>
      <c r="S374" s="10" t="s">
        <v>1219</v>
      </c>
    </row>
    <row r="375" spans="1:19" ht="77.25" hidden="1" x14ac:dyDescent="0.25">
      <c r="A375" s="11" t="s">
        <v>1273</v>
      </c>
      <c r="B375" s="11" t="s">
        <v>1222</v>
      </c>
      <c r="C375" s="11" t="s">
        <v>1397</v>
      </c>
      <c r="D375" s="11" t="s">
        <v>457</v>
      </c>
      <c r="E375" s="11" t="s">
        <v>513</v>
      </c>
      <c r="F375" s="11" t="s">
        <v>455</v>
      </c>
      <c r="G375" s="11" t="s">
        <v>454</v>
      </c>
      <c r="H375" s="11" t="s">
        <v>122</v>
      </c>
      <c r="I375" s="11" t="s">
        <v>463</v>
      </c>
      <c r="J375" s="10" t="s">
        <v>36</v>
      </c>
      <c r="K375" s="18" t="s">
        <v>55</v>
      </c>
      <c r="L375" s="10" t="s">
        <v>38</v>
      </c>
      <c r="M375" s="17">
        <v>38556000</v>
      </c>
      <c r="N375" s="17">
        <v>0</v>
      </c>
      <c r="O375" s="17">
        <v>38556000</v>
      </c>
      <c r="P375" s="17">
        <v>0</v>
      </c>
      <c r="Q375" s="10" t="s">
        <v>1396</v>
      </c>
      <c r="R375" s="10" t="s">
        <v>1385</v>
      </c>
      <c r="S375" s="10" t="s">
        <v>1216</v>
      </c>
    </row>
    <row r="376" spans="1:19" ht="77.25" hidden="1" x14ac:dyDescent="0.25">
      <c r="A376" s="11" t="s">
        <v>1395</v>
      </c>
      <c r="B376" s="11" t="s">
        <v>1222</v>
      </c>
      <c r="C376" s="11" t="s">
        <v>1394</v>
      </c>
      <c r="D376" s="11" t="s">
        <v>457</v>
      </c>
      <c r="E376" s="11" t="s">
        <v>513</v>
      </c>
      <c r="F376" s="11" t="s">
        <v>455</v>
      </c>
      <c r="G376" s="11" t="s">
        <v>454</v>
      </c>
      <c r="H376" s="11" t="s">
        <v>122</v>
      </c>
      <c r="I376" s="11" t="s">
        <v>463</v>
      </c>
      <c r="J376" s="10" t="s">
        <v>36</v>
      </c>
      <c r="K376" s="18" t="s">
        <v>55</v>
      </c>
      <c r="L376" s="10" t="s">
        <v>38</v>
      </c>
      <c r="M376" s="17">
        <v>41679036</v>
      </c>
      <c r="N376" s="17">
        <v>0</v>
      </c>
      <c r="O376" s="17">
        <v>41679036</v>
      </c>
      <c r="P376" s="17">
        <v>0</v>
      </c>
      <c r="Q376" s="10" t="s">
        <v>1393</v>
      </c>
      <c r="R376" s="10" t="s">
        <v>1382</v>
      </c>
      <c r="S376" s="10" t="s">
        <v>1200</v>
      </c>
    </row>
    <row r="377" spans="1:19" ht="77.25" hidden="1" x14ac:dyDescent="0.25">
      <c r="A377" s="11" t="s">
        <v>1392</v>
      </c>
      <c r="B377" s="11" t="s">
        <v>1222</v>
      </c>
      <c r="C377" s="11" t="s">
        <v>1391</v>
      </c>
      <c r="D377" s="11" t="s">
        <v>457</v>
      </c>
      <c r="E377" s="11" t="s">
        <v>513</v>
      </c>
      <c r="F377" s="11" t="s">
        <v>455</v>
      </c>
      <c r="G377" s="11" t="s">
        <v>454</v>
      </c>
      <c r="H377" s="11" t="s">
        <v>122</v>
      </c>
      <c r="I377" s="11" t="s">
        <v>463</v>
      </c>
      <c r="J377" s="10" t="s">
        <v>36</v>
      </c>
      <c r="K377" s="18" t="s">
        <v>55</v>
      </c>
      <c r="L377" s="10" t="s">
        <v>38</v>
      </c>
      <c r="M377" s="17">
        <v>75459325</v>
      </c>
      <c r="N377" s="17">
        <v>0</v>
      </c>
      <c r="O377" s="17">
        <v>75459325</v>
      </c>
      <c r="P377" s="17">
        <v>0</v>
      </c>
      <c r="Q377" s="10" t="s">
        <v>1390</v>
      </c>
      <c r="R377" s="10" t="s">
        <v>1379</v>
      </c>
      <c r="S377" s="10" t="s">
        <v>1213</v>
      </c>
    </row>
    <row r="378" spans="1:19" ht="77.25" hidden="1" x14ac:dyDescent="0.25">
      <c r="A378" s="11" t="s">
        <v>1389</v>
      </c>
      <c r="B378" s="11" t="s">
        <v>1222</v>
      </c>
      <c r="C378" s="11" t="s">
        <v>1388</v>
      </c>
      <c r="D378" s="11" t="s">
        <v>457</v>
      </c>
      <c r="E378" s="11" t="s">
        <v>513</v>
      </c>
      <c r="F378" s="11" t="s">
        <v>455</v>
      </c>
      <c r="G378" s="11" t="s">
        <v>454</v>
      </c>
      <c r="H378" s="11" t="s">
        <v>122</v>
      </c>
      <c r="I378" s="11" t="s">
        <v>463</v>
      </c>
      <c r="J378" s="10" t="s">
        <v>36</v>
      </c>
      <c r="K378" s="18" t="s">
        <v>55</v>
      </c>
      <c r="L378" s="10" t="s">
        <v>38</v>
      </c>
      <c r="M378" s="17">
        <v>150348421</v>
      </c>
      <c r="N378" s="17">
        <v>0</v>
      </c>
      <c r="O378" s="17">
        <v>150348421</v>
      </c>
      <c r="P378" s="17">
        <v>0</v>
      </c>
      <c r="Q378" s="10" t="s">
        <v>1386</v>
      </c>
      <c r="R378" s="10" t="s">
        <v>1376</v>
      </c>
      <c r="S378" s="10" t="s">
        <v>1196</v>
      </c>
    </row>
    <row r="379" spans="1:19" ht="77.25" hidden="1" x14ac:dyDescent="0.25">
      <c r="A379" s="11" t="s">
        <v>1385</v>
      </c>
      <c r="B379" s="11" t="s">
        <v>1222</v>
      </c>
      <c r="C379" s="11" t="s">
        <v>1384</v>
      </c>
      <c r="D379" s="11" t="s">
        <v>457</v>
      </c>
      <c r="E379" s="11" t="s">
        <v>513</v>
      </c>
      <c r="F379" s="11" t="s">
        <v>455</v>
      </c>
      <c r="G379" s="11" t="s">
        <v>454</v>
      </c>
      <c r="H379" s="11" t="s">
        <v>122</v>
      </c>
      <c r="I379" s="11" t="s">
        <v>463</v>
      </c>
      <c r="J379" s="10" t="s">
        <v>36</v>
      </c>
      <c r="K379" s="18" t="s">
        <v>55</v>
      </c>
      <c r="L379" s="10" t="s">
        <v>38</v>
      </c>
      <c r="M379" s="17">
        <v>41182436</v>
      </c>
      <c r="N379" s="17">
        <v>0</v>
      </c>
      <c r="O379" s="17">
        <v>41182436</v>
      </c>
      <c r="P379" s="17">
        <v>0</v>
      </c>
      <c r="Q379" s="10" t="s">
        <v>1383</v>
      </c>
      <c r="R379" s="10" t="s">
        <v>1004</v>
      </c>
      <c r="S379" s="10" t="s">
        <v>1173</v>
      </c>
    </row>
    <row r="380" spans="1:19" ht="77.25" hidden="1" x14ac:dyDescent="0.25">
      <c r="A380" s="11" t="s">
        <v>1382</v>
      </c>
      <c r="B380" s="11" t="s">
        <v>1222</v>
      </c>
      <c r="C380" s="11" t="s">
        <v>1381</v>
      </c>
      <c r="D380" s="11" t="s">
        <v>457</v>
      </c>
      <c r="E380" s="11" t="s">
        <v>513</v>
      </c>
      <c r="F380" s="11" t="s">
        <v>455</v>
      </c>
      <c r="G380" s="11" t="s">
        <v>454</v>
      </c>
      <c r="H380" s="11" t="s">
        <v>122</v>
      </c>
      <c r="I380" s="11" t="s">
        <v>463</v>
      </c>
      <c r="J380" s="10" t="s">
        <v>36</v>
      </c>
      <c r="K380" s="18" t="s">
        <v>55</v>
      </c>
      <c r="L380" s="10" t="s">
        <v>38</v>
      </c>
      <c r="M380" s="17">
        <v>90101359</v>
      </c>
      <c r="N380" s="17">
        <v>0</v>
      </c>
      <c r="O380" s="17">
        <v>90101359</v>
      </c>
      <c r="P380" s="17">
        <v>0</v>
      </c>
      <c r="Q380" s="10" t="s">
        <v>1380</v>
      </c>
      <c r="R380" s="10" t="s">
        <v>951</v>
      </c>
      <c r="S380" s="10" t="s">
        <v>1131</v>
      </c>
    </row>
    <row r="381" spans="1:19" ht="77.25" hidden="1" x14ac:dyDescent="0.25">
      <c r="A381" s="11" t="s">
        <v>1379</v>
      </c>
      <c r="B381" s="11" t="s">
        <v>1222</v>
      </c>
      <c r="C381" s="11" t="s">
        <v>1378</v>
      </c>
      <c r="D381" s="11" t="s">
        <v>457</v>
      </c>
      <c r="E381" s="11" t="s">
        <v>513</v>
      </c>
      <c r="F381" s="11" t="s">
        <v>455</v>
      </c>
      <c r="G381" s="11" t="s">
        <v>454</v>
      </c>
      <c r="H381" s="11" t="s">
        <v>122</v>
      </c>
      <c r="I381" s="11" t="s">
        <v>463</v>
      </c>
      <c r="J381" s="10" t="s">
        <v>36</v>
      </c>
      <c r="K381" s="18" t="s">
        <v>55</v>
      </c>
      <c r="L381" s="10" t="s">
        <v>38</v>
      </c>
      <c r="M381" s="17">
        <v>69012499</v>
      </c>
      <c r="N381" s="17">
        <v>0</v>
      </c>
      <c r="O381" s="17">
        <v>69012499</v>
      </c>
      <c r="P381" s="17">
        <v>0</v>
      </c>
      <c r="Q381" s="10" t="s">
        <v>1377</v>
      </c>
      <c r="R381" s="10" t="s">
        <v>1365</v>
      </c>
      <c r="S381" s="10" t="s">
        <v>1149</v>
      </c>
    </row>
    <row r="382" spans="1:19" ht="77.25" hidden="1" x14ac:dyDescent="0.25">
      <c r="A382" s="11" t="s">
        <v>1376</v>
      </c>
      <c r="B382" s="11" t="s">
        <v>1222</v>
      </c>
      <c r="C382" s="11" t="s">
        <v>1375</v>
      </c>
      <c r="D382" s="11" t="s">
        <v>457</v>
      </c>
      <c r="E382" s="11" t="s">
        <v>513</v>
      </c>
      <c r="F382" s="11" t="s">
        <v>455</v>
      </c>
      <c r="G382" s="11" t="s">
        <v>454</v>
      </c>
      <c r="H382" s="11" t="s">
        <v>122</v>
      </c>
      <c r="I382" s="11" t="s">
        <v>463</v>
      </c>
      <c r="J382" s="10" t="s">
        <v>36</v>
      </c>
      <c r="K382" s="18" t="s">
        <v>55</v>
      </c>
      <c r="L382" s="10" t="s">
        <v>38</v>
      </c>
      <c r="M382" s="17">
        <v>60490080</v>
      </c>
      <c r="N382" s="17">
        <v>0</v>
      </c>
      <c r="O382" s="17">
        <v>60490080</v>
      </c>
      <c r="P382" s="17">
        <v>0</v>
      </c>
      <c r="Q382" s="10" t="s">
        <v>1374</v>
      </c>
      <c r="R382" s="10" t="s">
        <v>1362</v>
      </c>
      <c r="S382" s="10" t="s">
        <v>1133</v>
      </c>
    </row>
    <row r="383" spans="1:19" ht="77.25" hidden="1" x14ac:dyDescent="0.25">
      <c r="A383" s="11" t="s">
        <v>1191</v>
      </c>
      <c r="B383" s="11" t="s">
        <v>1222</v>
      </c>
      <c r="C383" s="11" t="s">
        <v>1373</v>
      </c>
      <c r="D383" s="11" t="s">
        <v>457</v>
      </c>
      <c r="E383" s="11" t="s">
        <v>513</v>
      </c>
      <c r="F383" s="11" t="s">
        <v>455</v>
      </c>
      <c r="G383" s="11" t="s">
        <v>454</v>
      </c>
      <c r="H383" s="11" t="s">
        <v>122</v>
      </c>
      <c r="I383" s="11" t="s">
        <v>463</v>
      </c>
      <c r="J383" s="10" t="s">
        <v>36</v>
      </c>
      <c r="K383" s="18" t="s">
        <v>55</v>
      </c>
      <c r="L383" s="10" t="s">
        <v>38</v>
      </c>
      <c r="M383" s="17">
        <v>49695660</v>
      </c>
      <c r="N383" s="17">
        <v>0</v>
      </c>
      <c r="O383" s="17">
        <v>49695660</v>
      </c>
      <c r="P383" s="17">
        <v>0</v>
      </c>
      <c r="Q383" s="10" t="s">
        <v>1372</v>
      </c>
      <c r="R383" s="10" t="s">
        <v>1056</v>
      </c>
      <c r="S383" s="10" t="s">
        <v>1243</v>
      </c>
    </row>
    <row r="384" spans="1:19" ht="51.75" hidden="1" x14ac:dyDescent="0.25">
      <c r="A384" s="11" t="s">
        <v>1351</v>
      </c>
      <c r="B384" s="11" t="s">
        <v>1222</v>
      </c>
      <c r="C384" s="11" t="s">
        <v>1371</v>
      </c>
      <c r="D384" s="11" t="s">
        <v>457</v>
      </c>
      <c r="E384" s="11" t="s">
        <v>513</v>
      </c>
      <c r="F384" s="11" t="s">
        <v>455</v>
      </c>
      <c r="G384" s="11" t="s">
        <v>454</v>
      </c>
      <c r="H384" s="11" t="s">
        <v>166</v>
      </c>
      <c r="I384" s="11" t="s">
        <v>1345</v>
      </c>
      <c r="J384" s="10" t="s">
        <v>36</v>
      </c>
      <c r="K384" s="10" t="s">
        <v>879</v>
      </c>
      <c r="L384" s="10" t="s">
        <v>38</v>
      </c>
      <c r="M384" s="17">
        <v>90698400</v>
      </c>
      <c r="N384" s="17">
        <v>0</v>
      </c>
      <c r="O384" s="17">
        <v>90698400</v>
      </c>
      <c r="P384" s="17">
        <v>0</v>
      </c>
      <c r="Q384" s="10" t="s">
        <v>1370</v>
      </c>
      <c r="R384" s="10" t="s">
        <v>936</v>
      </c>
      <c r="S384" s="10" t="s">
        <v>1293</v>
      </c>
    </row>
    <row r="385" spans="1:19" ht="77.25" hidden="1" x14ac:dyDescent="0.25">
      <c r="A385" s="11" t="s">
        <v>1004</v>
      </c>
      <c r="B385" s="11" t="s">
        <v>1222</v>
      </c>
      <c r="C385" s="11" t="s">
        <v>1369</v>
      </c>
      <c r="D385" s="11" t="s">
        <v>457</v>
      </c>
      <c r="E385" s="11" t="s">
        <v>513</v>
      </c>
      <c r="F385" s="11" t="s">
        <v>455</v>
      </c>
      <c r="G385" s="11" t="s">
        <v>454</v>
      </c>
      <c r="H385" s="11" t="s">
        <v>122</v>
      </c>
      <c r="I385" s="11" t="s">
        <v>463</v>
      </c>
      <c r="J385" s="10" t="s">
        <v>36</v>
      </c>
      <c r="K385" s="18" t="s">
        <v>55</v>
      </c>
      <c r="L385" s="10" t="s">
        <v>38</v>
      </c>
      <c r="M385" s="17">
        <v>64061567</v>
      </c>
      <c r="N385" s="17">
        <v>0</v>
      </c>
      <c r="O385" s="17">
        <v>64061567</v>
      </c>
      <c r="P385" s="17">
        <v>0</v>
      </c>
      <c r="Q385" s="10" t="s">
        <v>1368</v>
      </c>
      <c r="R385" s="10" t="s">
        <v>931</v>
      </c>
      <c r="S385" s="10" t="s">
        <v>1223</v>
      </c>
    </row>
    <row r="386" spans="1:19" ht="153.75" hidden="1" x14ac:dyDescent="0.25">
      <c r="A386" s="11" t="s">
        <v>951</v>
      </c>
      <c r="B386" s="11" t="s">
        <v>1222</v>
      </c>
      <c r="C386" s="11" t="s">
        <v>1367</v>
      </c>
      <c r="D386" s="11" t="s">
        <v>457</v>
      </c>
      <c r="E386" s="11" t="s">
        <v>513</v>
      </c>
      <c r="F386" s="11" t="s">
        <v>455</v>
      </c>
      <c r="G386" s="11" t="s">
        <v>454</v>
      </c>
      <c r="H386" s="11" t="s">
        <v>122</v>
      </c>
      <c r="I386" s="11" t="s">
        <v>463</v>
      </c>
      <c r="J386" s="10" t="s">
        <v>36</v>
      </c>
      <c r="K386" s="18" t="s">
        <v>55</v>
      </c>
      <c r="L386" s="10" t="s">
        <v>38</v>
      </c>
      <c r="M386" s="17">
        <v>400000000</v>
      </c>
      <c r="N386" s="17">
        <v>0</v>
      </c>
      <c r="O386" s="17">
        <v>400000000</v>
      </c>
      <c r="P386" s="17">
        <v>393504678</v>
      </c>
      <c r="Q386" s="10" t="s">
        <v>1197</v>
      </c>
      <c r="R386" s="10" t="s">
        <v>1046</v>
      </c>
      <c r="S386" s="10" t="s">
        <v>1366</v>
      </c>
    </row>
    <row r="387" spans="1:19" ht="77.25" hidden="1" x14ac:dyDescent="0.25">
      <c r="A387" s="11" t="s">
        <v>1365</v>
      </c>
      <c r="B387" s="11" t="s">
        <v>1222</v>
      </c>
      <c r="C387" s="11" t="s">
        <v>1364</v>
      </c>
      <c r="D387" s="11" t="s">
        <v>457</v>
      </c>
      <c r="E387" s="11" t="s">
        <v>513</v>
      </c>
      <c r="F387" s="11" t="s">
        <v>455</v>
      </c>
      <c r="G387" s="11" t="s">
        <v>454</v>
      </c>
      <c r="H387" s="11" t="s">
        <v>122</v>
      </c>
      <c r="I387" s="11" t="s">
        <v>463</v>
      </c>
      <c r="J387" s="10" t="s">
        <v>36</v>
      </c>
      <c r="K387" s="18" t="s">
        <v>55</v>
      </c>
      <c r="L387" s="10" t="s">
        <v>38</v>
      </c>
      <c r="M387" s="17">
        <v>51650970</v>
      </c>
      <c r="N387" s="17">
        <v>0</v>
      </c>
      <c r="O387" s="17">
        <v>51650970</v>
      </c>
      <c r="P387" s="17">
        <v>0</v>
      </c>
      <c r="Q387" s="10" t="s">
        <v>1363</v>
      </c>
      <c r="R387" s="10" t="s">
        <v>940</v>
      </c>
      <c r="S387" s="10" t="s">
        <v>1302</v>
      </c>
    </row>
    <row r="388" spans="1:19" ht="51.75" hidden="1" x14ac:dyDescent="0.25">
      <c r="A388" s="11" t="s">
        <v>1362</v>
      </c>
      <c r="B388" s="11" t="s">
        <v>1222</v>
      </c>
      <c r="C388" s="11" t="s">
        <v>1361</v>
      </c>
      <c r="D388" s="11" t="s">
        <v>457</v>
      </c>
      <c r="E388" s="11" t="s">
        <v>513</v>
      </c>
      <c r="F388" s="11" t="s">
        <v>455</v>
      </c>
      <c r="G388" s="11" t="s">
        <v>454</v>
      </c>
      <c r="H388" s="11" t="s">
        <v>166</v>
      </c>
      <c r="I388" s="11" t="s">
        <v>1345</v>
      </c>
      <c r="J388" s="10" t="s">
        <v>36</v>
      </c>
      <c r="K388" s="10" t="s">
        <v>879</v>
      </c>
      <c r="L388" s="10" t="s">
        <v>38</v>
      </c>
      <c r="M388" s="17">
        <v>26880000</v>
      </c>
      <c r="N388" s="17">
        <v>0</v>
      </c>
      <c r="O388" s="17">
        <v>26880000</v>
      </c>
      <c r="P388" s="17">
        <v>0</v>
      </c>
      <c r="Q388" s="10" t="s">
        <v>1360</v>
      </c>
      <c r="R388" s="10" t="s">
        <v>1035</v>
      </c>
      <c r="S388" s="10" t="s">
        <v>1289</v>
      </c>
    </row>
    <row r="389" spans="1:19" ht="51.75" hidden="1" x14ac:dyDescent="0.25">
      <c r="A389" s="11" t="s">
        <v>1056</v>
      </c>
      <c r="B389" s="11" t="s">
        <v>1222</v>
      </c>
      <c r="C389" s="11" t="s">
        <v>1359</v>
      </c>
      <c r="D389" s="11" t="s">
        <v>457</v>
      </c>
      <c r="E389" s="11" t="s">
        <v>513</v>
      </c>
      <c r="F389" s="11" t="s">
        <v>455</v>
      </c>
      <c r="G389" s="11" t="s">
        <v>454</v>
      </c>
      <c r="H389" s="11" t="s">
        <v>166</v>
      </c>
      <c r="I389" s="11" t="s">
        <v>1345</v>
      </c>
      <c r="J389" s="10" t="s">
        <v>36</v>
      </c>
      <c r="K389" s="10" t="s">
        <v>879</v>
      </c>
      <c r="L389" s="10" t="s">
        <v>38</v>
      </c>
      <c r="M389" s="17">
        <v>26880000</v>
      </c>
      <c r="N389" s="17">
        <v>0</v>
      </c>
      <c r="O389" s="17">
        <v>26880000</v>
      </c>
      <c r="P389" s="17">
        <v>0</v>
      </c>
      <c r="Q389" s="10" t="s">
        <v>1358</v>
      </c>
      <c r="R389" s="10" t="s">
        <v>1028</v>
      </c>
      <c r="S389" s="10" t="s">
        <v>1283</v>
      </c>
    </row>
    <row r="390" spans="1:19" ht="51.75" hidden="1" x14ac:dyDescent="0.25">
      <c r="A390" s="11" t="s">
        <v>936</v>
      </c>
      <c r="B390" s="11" t="s">
        <v>1222</v>
      </c>
      <c r="C390" s="11" t="s">
        <v>1357</v>
      </c>
      <c r="D390" s="11" t="s">
        <v>457</v>
      </c>
      <c r="E390" s="11" t="s">
        <v>456</v>
      </c>
      <c r="F390" s="11" t="s">
        <v>455</v>
      </c>
      <c r="G390" s="11" t="s">
        <v>454</v>
      </c>
      <c r="H390" s="11" t="s">
        <v>134</v>
      </c>
      <c r="I390" s="11" t="s">
        <v>480</v>
      </c>
      <c r="J390" s="10" t="s">
        <v>36</v>
      </c>
      <c r="K390" s="18" t="s">
        <v>55</v>
      </c>
      <c r="L390" s="10" t="s">
        <v>38</v>
      </c>
      <c r="M390" s="17">
        <v>15000000</v>
      </c>
      <c r="N390" s="17">
        <v>0</v>
      </c>
      <c r="O390" s="17">
        <v>15000000</v>
      </c>
      <c r="P390" s="17">
        <v>15000000</v>
      </c>
      <c r="Q390" s="10" t="s">
        <v>1356</v>
      </c>
      <c r="R390" s="10" t="s">
        <v>1002</v>
      </c>
      <c r="S390" s="10" t="s">
        <v>449</v>
      </c>
    </row>
    <row r="391" spans="1:19" ht="51.75" hidden="1" x14ac:dyDescent="0.25">
      <c r="A391" s="11" t="s">
        <v>1046</v>
      </c>
      <c r="B391" s="11" t="s">
        <v>1222</v>
      </c>
      <c r="C391" s="11" t="s">
        <v>1355</v>
      </c>
      <c r="D391" s="11" t="s">
        <v>457</v>
      </c>
      <c r="E391" s="11" t="s">
        <v>513</v>
      </c>
      <c r="F391" s="11" t="s">
        <v>455</v>
      </c>
      <c r="G391" s="11" t="s">
        <v>454</v>
      </c>
      <c r="H391" s="11" t="s">
        <v>166</v>
      </c>
      <c r="I391" s="11" t="s">
        <v>1345</v>
      </c>
      <c r="J391" s="10" t="s">
        <v>36</v>
      </c>
      <c r="K391" s="10" t="s">
        <v>879</v>
      </c>
      <c r="L391" s="10" t="s">
        <v>38</v>
      </c>
      <c r="M391" s="17">
        <v>36480000</v>
      </c>
      <c r="N391" s="17">
        <v>0</v>
      </c>
      <c r="O391" s="17">
        <v>36480000</v>
      </c>
      <c r="P391" s="17">
        <v>0</v>
      </c>
      <c r="Q391" s="10" t="s">
        <v>1354</v>
      </c>
      <c r="R391" s="10" t="s">
        <v>1007</v>
      </c>
      <c r="S391" s="10" t="s">
        <v>1290</v>
      </c>
    </row>
    <row r="392" spans="1:19" ht="77.25" hidden="1" x14ac:dyDescent="0.25">
      <c r="A392" s="11" t="s">
        <v>931</v>
      </c>
      <c r="B392" s="11" t="s">
        <v>1222</v>
      </c>
      <c r="C392" s="11" t="s">
        <v>1353</v>
      </c>
      <c r="D392" s="11" t="s">
        <v>457</v>
      </c>
      <c r="E392" s="11" t="s">
        <v>513</v>
      </c>
      <c r="F392" s="11" t="s">
        <v>455</v>
      </c>
      <c r="G392" s="11" t="s">
        <v>454</v>
      </c>
      <c r="H392" s="11" t="s">
        <v>146</v>
      </c>
      <c r="I392" s="11" t="s">
        <v>144</v>
      </c>
      <c r="J392" s="10" t="s">
        <v>36</v>
      </c>
      <c r="K392" s="18" t="s">
        <v>55</v>
      </c>
      <c r="L392" s="10" t="s">
        <v>38</v>
      </c>
      <c r="M392" s="17">
        <v>34310300</v>
      </c>
      <c r="N392" s="17">
        <v>0</v>
      </c>
      <c r="O392" s="17">
        <v>34310300</v>
      </c>
      <c r="P392" s="17">
        <v>0</v>
      </c>
      <c r="Q392" s="10" t="s">
        <v>1352</v>
      </c>
      <c r="R392" s="10" t="s">
        <v>1351</v>
      </c>
      <c r="S392" s="10" t="s">
        <v>783</v>
      </c>
    </row>
    <row r="393" spans="1:19" ht="51.75" hidden="1" x14ac:dyDescent="0.25">
      <c r="A393" s="11" t="s">
        <v>940</v>
      </c>
      <c r="B393" s="11" t="s">
        <v>1222</v>
      </c>
      <c r="C393" s="11" t="s">
        <v>1350</v>
      </c>
      <c r="D393" s="11" t="s">
        <v>457</v>
      </c>
      <c r="E393" s="11" t="s">
        <v>513</v>
      </c>
      <c r="F393" s="11" t="s">
        <v>455</v>
      </c>
      <c r="G393" s="11" t="s">
        <v>454</v>
      </c>
      <c r="H393" s="11" t="s">
        <v>166</v>
      </c>
      <c r="I393" s="11" t="s">
        <v>1345</v>
      </c>
      <c r="J393" s="10" t="s">
        <v>36</v>
      </c>
      <c r="K393" s="10" t="s">
        <v>879</v>
      </c>
      <c r="L393" s="10" t="s">
        <v>38</v>
      </c>
      <c r="M393" s="17">
        <v>30819289</v>
      </c>
      <c r="N393" s="17">
        <v>0</v>
      </c>
      <c r="O393" s="17">
        <v>30819289</v>
      </c>
      <c r="P393" s="17">
        <v>0</v>
      </c>
      <c r="Q393" s="10" t="s">
        <v>1349</v>
      </c>
      <c r="R393" s="10" t="s">
        <v>1025</v>
      </c>
      <c r="S393" s="10" t="s">
        <v>1296</v>
      </c>
    </row>
    <row r="394" spans="1:19" ht="77.25" hidden="1" x14ac:dyDescent="0.25">
      <c r="A394" s="11" t="s">
        <v>1035</v>
      </c>
      <c r="B394" s="11" t="s">
        <v>1222</v>
      </c>
      <c r="C394" s="11" t="s">
        <v>1348</v>
      </c>
      <c r="D394" s="11" t="s">
        <v>457</v>
      </c>
      <c r="E394" s="11" t="s">
        <v>513</v>
      </c>
      <c r="F394" s="11" t="s">
        <v>455</v>
      </c>
      <c r="G394" s="11" t="s">
        <v>454</v>
      </c>
      <c r="H394" s="11" t="s">
        <v>146</v>
      </c>
      <c r="I394" s="11" t="s">
        <v>144</v>
      </c>
      <c r="J394" s="10" t="s">
        <v>36</v>
      </c>
      <c r="K394" s="18" t="s">
        <v>55</v>
      </c>
      <c r="L394" s="10" t="s">
        <v>38</v>
      </c>
      <c r="M394" s="17">
        <v>54474117</v>
      </c>
      <c r="N394" s="17">
        <v>19610682</v>
      </c>
      <c r="O394" s="17">
        <v>74084799</v>
      </c>
      <c r="P394" s="17">
        <v>0</v>
      </c>
      <c r="Q394" s="10" t="s">
        <v>1347</v>
      </c>
      <c r="R394" s="10" t="s">
        <v>954</v>
      </c>
      <c r="S394" s="10" t="s">
        <v>850</v>
      </c>
    </row>
    <row r="395" spans="1:19" ht="51.75" hidden="1" x14ac:dyDescent="0.25">
      <c r="A395" s="11" t="s">
        <v>1002</v>
      </c>
      <c r="B395" s="11" t="s">
        <v>1222</v>
      </c>
      <c r="C395" s="11" t="s">
        <v>1346</v>
      </c>
      <c r="D395" s="11" t="s">
        <v>457</v>
      </c>
      <c r="E395" s="11" t="s">
        <v>513</v>
      </c>
      <c r="F395" s="11" t="s">
        <v>455</v>
      </c>
      <c r="G395" s="11" t="s">
        <v>454</v>
      </c>
      <c r="H395" s="11" t="s">
        <v>166</v>
      </c>
      <c r="I395" s="11" t="s">
        <v>1345</v>
      </c>
      <c r="J395" s="10" t="s">
        <v>36</v>
      </c>
      <c r="K395" s="10" t="s">
        <v>879</v>
      </c>
      <c r="L395" s="10" t="s">
        <v>38</v>
      </c>
      <c r="M395" s="17">
        <v>36480000</v>
      </c>
      <c r="N395" s="17">
        <v>0</v>
      </c>
      <c r="O395" s="17">
        <v>36480000</v>
      </c>
      <c r="P395" s="17">
        <v>0</v>
      </c>
      <c r="Q395" s="10" t="s">
        <v>1344</v>
      </c>
      <c r="R395" s="10" t="s">
        <v>1336</v>
      </c>
      <c r="S395" s="10" t="s">
        <v>1276</v>
      </c>
    </row>
    <row r="396" spans="1:19" ht="77.25" hidden="1" x14ac:dyDescent="0.25">
      <c r="A396" s="11" t="s">
        <v>1028</v>
      </c>
      <c r="B396" s="11" t="s">
        <v>1222</v>
      </c>
      <c r="C396" s="11" t="s">
        <v>1342</v>
      </c>
      <c r="D396" s="11" t="s">
        <v>457</v>
      </c>
      <c r="E396" s="11" t="s">
        <v>513</v>
      </c>
      <c r="F396" s="11" t="s">
        <v>455</v>
      </c>
      <c r="G396" s="11" t="s">
        <v>454</v>
      </c>
      <c r="H396" s="11" t="s">
        <v>157</v>
      </c>
      <c r="I396" s="11" t="s">
        <v>924</v>
      </c>
      <c r="J396" s="10" t="s">
        <v>36</v>
      </c>
      <c r="K396" s="18" t="s">
        <v>55</v>
      </c>
      <c r="L396" s="10" t="s">
        <v>38</v>
      </c>
      <c r="M396" s="17">
        <v>44867250</v>
      </c>
      <c r="N396" s="17">
        <v>0</v>
      </c>
      <c r="O396" s="17">
        <v>44867250</v>
      </c>
      <c r="P396" s="17">
        <v>0</v>
      </c>
      <c r="Q396" s="10" t="s">
        <v>1343</v>
      </c>
      <c r="R396" s="10" t="s">
        <v>990</v>
      </c>
      <c r="S396" s="10" t="s">
        <v>846</v>
      </c>
    </row>
    <row r="397" spans="1:19" ht="64.5" hidden="1" x14ac:dyDescent="0.25">
      <c r="A397" s="11" t="s">
        <v>1007</v>
      </c>
      <c r="B397" s="11" t="s">
        <v>1222</v>
      </c>
      <c r="C397" s="11" t="s">
        <v>1342</v>
      </c>
      <c r="D397" s="11" t="s">
        <v>457</v>
      </c>
      <c r="E397" s="11" t="s">
        <v>513</v>
      </c>
      <c r="F397" s="11" t="s">
        <v>455</v>
      </c>
      <c r="G397" s="11" t="s">
        <v>454</v>
      </c>
      <c r="H397" s="11" t="s">
        <v>164</v>
      </c>
      <c r="I397" s="11" t="s">
        <v>875</v>
      </c>
      <c r="J397" s="10" t="s">
        <v>36</v>
      </c>
      <c r="K397" s="10" t="s">
        <v>879</v>
      </c>
      <c r="L397" s="10" t="s">
        <v>38</v>
      </c>
      <c r="M397" s="17">
        <v>33600000</v>
      </c>
      <c r="N397" s="17">
        <v>0</v>
      </c>
      <c r="O397" s="17">
        <v>33600000</v>
      </c>
      <c r="P397" s="17">
        <v>0</v>
      </c>
      <c r="Q397" s="10" t="s">
        <v>1341</v>
      </c>
      <c r="R397" s="10" t="s">
        <v>1059</v>
      </c>
      <c r="S397" s="10" t="s">
        <v>1305</v>
      </c>
    </row>
    <row r="398" spans="1:19" ht="64.5" hidden="1" x14ac:dyDescent="0.25">
      <c r="A398" s="11" t="s">
        <v>1025</v>
      </c>
      <c r="B398" s="11" t="s">
        <v>1222</v>
      </c>
      <c r="C398" s="11" t="s">
        <v>1340</v>
      </c>
      <c r="D398" s="11" t="s">
        <v>457</v>
      </c>
      <c r="E398" s="11" t="s">
        <v>513</v>
      </c>
      <c r="F398" s="11" t="s">
        <v>455</v>
      </c>
      <c r="G398" s="11" t="s">
        <v>454</v>
      </c>
      <c r="H398" s="11" t="s">
        <v>164</v>
      </c>
      <c r="I398" s="11" t="s">
        <v>875</v>
      </c>
      <c r="J398" s="10" t="s">
        <v>36</v>
      </c>
      <c r="K398" s="10" t="s">
        <v>879</v>
      </c>
      <c r="L398" s="10" t="s">
        <v>38</v>
      </c>
      <c r="M398" s="17">
        <v>34272000</v>
      </c>
      <c r="N398" s="17">
        <v>0</v>
      </c>
      <c r="O398" s="17">
        <v>34272000</v>
      </c>
      <c r="P398" s="17">
        <v>0</v>
      </c>
      <c r="Q398" s="10" t="s">
        <v>1339</v>
      </c>
      <c r="R398" s="10" t="s">
        <v>1329</v>
      </c>
      <c r="S398" s="10" t="s">
        <v>1286</v>
      </c>
    </row>
    <row r="399" spans="1:19" ht="51.75" hidden="1" x14ac:dyDescent="0.25">
      <c r="A399" s="11" t="s">
        <v>954</v>
      </c>
      <c r="B399" s="11" t="s">
        <v>1222</v>
      </c>
      <c r="C399" s="11" t="s">
        <v>1338</v>
      </c>
      <c r="D399" s="11" t="s">
        <v>457</v>
      </c>
      <c r="E399" s="11" t="s">
        <v>513</v>
      </c>
      <c r="F399" s="11" t="s">
        <v>455</v>
      </c>
      <c r="G399" s="11" t="s">
        <v>454</v>
      </c>
      <c r="H399" s="11" t="s">
        <v>143</v>
      </c>
      <c r="I399" s="11" t="s">
        <v>1198</v>
      </c>
      <c r="J399" s="10" t="s">
        <v>36</v>
      </c>
      <c r="K399" s="18" t="s">
        <v>55</v>
      </c>
      <c r="L399" s="10" t="s">
        <v>38</v>
      </c>
      <c r="M399" s="17">
        <v>58333333</v>
      </c>
      <c r="N399" s="17">
        <v>21000000</v>
      </c>
      <c r="O399" s="17">
        <v>79333333</v>
      </c>
      <c r="P399" s="17">
        <v>0</v>
      </c>
      <c r="Q399" s="10" t="s">
        <v>1337</v>
      </c>
      <c r="R399" s="10" t="s">
        <v>1326</v>
      </c>
      <c r="S399" s="10" t="s">
        <v>866</v>
      </c>
    </row>
    <row r="400" spans="1:19" ht="64.5" hidden="1" x14ac:dyDescent="0.25">
      <c r="A400" s="11" t="s">
        <v>1336</v>
      </c>
      <c r="B400" s="11" t="s">
        <v>1222</v>
      </c>
      <c r="C400" s="11" t="s">
        <v>1335</v>
      </c>
      <c r="D400" s="11" t="s">
        <v>457</v>
      </c>
      <c r="E400" s="11" t="s">
        <v>513</v>
      </c>
      <c r="F400" s="11" t="s">
        <v>455</v>
      </c>
      <c r="G400" s="11" t="s">
        <v>454</v>
      </c>
      <c r="H400" s="11" t="s">
        <v>164</v>
      </c>
      <c r="I400" s="11" t="s">
        <v>875</v>
      </c>
      <c r="J400" s="10" t="s">
        <v>36</v>
      </c>
      <c r="K400" s="10" t="s">
        <v>879</v>
      </c>
      <c r="L400" s="10" t="s">
        <v>38</v>
      </c>
      <c r="M400" s="17">
        <v>36606612</v>
      </c>
      <c r="N400" s="17">
        <v>0</v>
      </c>
      <c r="O400" s="17">
        <v>36606612</v>
      </c>
      <c r="P400" s="17">
        <v>0</v>
      </c>
      <c r="Q400" s="10" t="s">
        <v>1334</v>
      </c>
      <c r="R400" s="10" t="s">
        <v>1323</v>
      </c>
      <c r="S400" s="10" t="s">
        <v>1268</v>
      </c>
    </row>
    <row r="401" spans="1:19" ht="64.5" hidden="1" x14ac:dyDescent="0.25">
      <c r="A401" s="11" t="s">
        <v>990</v>
      </c>
      <c r="B401" s="11" t="s">
        <v>1222</v>
      </c>
      <c r="C401" s="11" t="s">
        <v>1333</v>
      </c>
      <c r="D401" s="11" t="s">
        <v>457</v>
      </c>
      <c r="E401" s="11" t="s">
        <v>513</v>
      </c>
      <c r="F401" s="11" t="s">
        <v>455</v>
      </c>
      <c r="G401" s="11" t="s">
        <v>454</v>
      </c>
      <c r="H401" s="11" t="s">
        <v>164</v>
      </c>
      <c r="I401" s="11" t="s">
        <v>875</v>
      </c>
      <c r="J401" s="10" t="s">
        <v>36</v>
      </c>
      <c r="K401" s="10" t="s">
        <v>879</v>
      </c>
      <c r="L401" s="10" t="s">
        <v>38</v>
      </c>
      <c r="M401" s="17">
        <v>58149596</v>
      </c>
      <c r="N401" s="17">
        <v>0</v>
      </c>
      <c r="O401" s="17">
        <v>58149596</v>
      </c>
      <c r="P401" s="17">
        <v>0</v>
      </c>
      <c r="Q401" s="10" t="s">
        <v>1332</v>
      </c>
      <c r="R401" s="10" t="s">
        <v>1018</v>
      </c>
      <c r="S401" s="10" t="s">
        <v>1263</v>
      </c>
    </row>
    <row r="402" spans="1:19" ht="64.5" hidden="1" x14ac:dyDescent="0.25">
      <c r="A402" s="11" t="s">
        <v>1059</v>
      </c>
      <c r="B402" s="11" t="s">
        <v>1222</v>
      </c>
      <c r="C402" s="11" t="s">
        <v>1331</v>
      </c>
      <c r="D402" s="11" t="s">
        <v>457</v>
      </c>
      <c r="E402" s="11" t="s">
        <v>513</v>
      </c>
      <c r="F402" s="11" t="s">
        <v>455</v>
      </c>
      <c r="G402" s="11" t="s">
        <v>454</v>
      </c>
      <c r="H402" s="11" t="s">
        <v>160</v>
      </c>
      <c r="I402" s="11" t="s">
        <v>692</v>
      </c>
      <c r="J402" s="10" t="s">
        <v>36</v>
      </c>
      <c r="K402" s="18" t="s">
        <v>55</v>
      </c>
      <c r="L402" s="10" t="s">
        <v>38</v>
      </c>
      <c r="M402" s="17">
        <v>69992910</v>
      </c>
      <c r="N402" s="17">
        <v>-18527535</v>
      </c>
      <c r="O402" s="17">
        <v>51465375</v>
      </c>
      <c r="P402" s="17">
        <v>0</v>
      </c>
      <c r="Q402" s="10" t="s">
        <v>1330</v>
      </c>
      <c r="R402" s="10" t="s">
        <v>1317</v>
      </c>
      <c r="S402" s="10" t="s">
        <v>857</v>
      </c>
    </row>
    <row r="403" spans="1:19" ht="51.75" hidden="1" x14ac:dyDescent="0.25">
      <c r="A403" s="11" t="s">
        <v>1329</v>
      </c>
      <c r="B403" s="11" t="s">
        <v>1222</v>
      </c>
      <c r="C403" s="11" t="s">
        <v>1328</v>
      </c>
      <c r="D403" s="11" t="s">
        <v>457</v>
      </c>
      <c r="E403" s="11" t="s">
        <v>513</v>
      </c>
      <c r="F403" s="11" t="s">
        <v>455</v>
      </c>
      <c r="G403" s="11" t="s">
        <v>454</v>
      </c>
      <c r="H403" s="11" t="s">
        <v>143</v>
      </c>
      <c r="I403" s="11" t="s">
        <v>1198</v>
      </c>
      <c r="J403" s="10" t="s">
        <v>36</v>
      </c>
      <c r="K403" s="18" t="s">
        <v>55</v>
      </c>
      <c r="L403" s="10" t="s">
        <v>38</v>
      </c>
      <c r="M403" s="17">
        <v>58333333</v>
      </c>
      <c r="N403" s="17">
        <v>0</v>
      </c>
      <c r="O403" s="17">
        <v>58333333</v>
      </c>
      <c r="P403" s="17">
        <v>0</v>
      </c>
      <c r="Q403" s="10" t="s">
        <v>1327</v>
      </c>
      <c r="R403" s="10" t="s">
        <v>1314</v>
      </c>
      <c r="S403" s="10" t="s">
        <v>889</v>
      </c>
    </row>
    <row r="404" spans="1:19" ht="51.75" hidden="1" x14ac:dyDescent="0.25">
      <c r="A404" s="11" t="s">
        <v>1326</v>
      </c>
      <c r="B404" s="11" t="s">
        <v>1222</v>
      </c>
      <c r="C404" s="11" t="s">
        <v>1325</v>
      </c>
      <c r="D404" s="11" t="s">
        <v>457</v>
      </c>
      <c r="E404" s="11" t="s">
        <v>513</v>
      </c>
      <c r="F404" s="11" t="s">
        <v>455</v>
      </c>
      <c r="G404" s="11" t="s">
        <v>454</v>
      </c>
      <c r="H404" s="11" t="s">
        <v>178</v>
      </c>
      <c r="I404" s="11" t="s">
        <v>891</v>
      </c>
      <c r="J404" s="10" t="s">
        <v>36</v>
      </c>
      <c r="K404" s="18" t="s">
        <v>55</v>
      </c>
      <c r="L404" s="10" t="s">
        <v>38</v>
      </c>
      <c r="M404" s="17">
        <v>83333333</v>
      </c>
      <c r="N404" s="17">
        <v>0</v>
      </c>
      <c r="O404" s="17">
        <v>83333333</v>
      </c>
      <c r="P404" s="17">
        <v>0</v>
      </c>
      <c r="Q404" s="10" t="s">
        <v>1324</v>
      </c>
      <c r="R404" s="10" t="s">
        <v>1311</v>
      </c>
      <c r="S404" s="10" t="s">
        <v>781</v>
      </c>
    </row>
    <row r="405" spans="1:19" ht="51.75" hidden="1" x14ac:dyDescent="0.25">
      <c r="A405" s="11" t="s">
        <v>1323</v>
      </c>
      <c r="B405" s="11" t="s">
        <v>1222</v>
      </c>
      <c r="C405" s="11" t="s">
        <v>1322</v>
      </c>
      <c r="D405" s="11" t="s">
        <v>457</v>
      </c>
      <c r="E405" s="11" t="s">
        <v>513</v>
      </c>
      <c r="F405" s="11" t="s">
        <v>455</v>
      </c>
      <c r="G405" s="11" t="s">
        <v>454</v>
      </c>
      <c r="H405" s="11" t="s">
        <v>178</v>
      </c>
      <c r="I405" s="11" t="s">
        <v>891</v>
      </c>
      <c r="J405" s="10" t="s">
        <v>36</v>
      </c>
      <c r="K405" s="18" t="s">
        <v>55</v>
      </c>
      <c r="L405" s="10" t="s">
        <v>38</v>
      </c>
      <c r="M405" s="17">
        <v>75833600</v>
      </c>
      <c r="N405" s="17">
        <v>0</v>
      </c>
      <c r="O405" s="17">
        <v>75833600</v>
      </c>
      <c r="P405" s="17">
        <v>0</v>
      </c>
      <c r="Q405" s="10" t="s">
        <v>1321</v>
      </c>
      <c r="R405" s="10" t="s">
        <v>1308</v>
      </c>
      <c r="S405" s="10" t="s">
        <v>873</v>
      </c>
    </row>
    <row r="406" spans="1:19" ht="51.75" hidden="1" x14ac:dyDescent="0.25">
      <c r="A406" s="11" t="s">
        <v>1018</v>
      </c>
      <c r="B406" s="11" t="s">
        <v>1222</v>
      </c>
      <c r="C406" s="11" t="s">
        <v>1320</v>
      </c>
      <c r="D406" s="11" t="s">
        <v>457</v>
      </c>
      <c r="E406" s="11" t="s">
        <v>456</v>
      </c>
      <c r="F406" s="11" t="s">
        <v>455</v>
      </c>
      <c r="G406" s="11" t="s">
        <v>454</v>
      </c>
      <c r="H406" s="11" t="s">
        <v>137</v>
      </c>
      <c r="I406" s="11" t="s">
        <v>1319</v>
      </c>
      <c r="J406" s="10" t="s">
        <v>36</v>
      </c>
      <c r="K406" s="18" t="s">
        <v>55</v>
      </c>
      <c r="L406" s="10" t="s">
        <v>38</v>
      </c>
      <c r="M406" s="17">
        <v>1149670000</v>
      </c>
      <c r="N406" s="17">
        <v>0</v>
      </c>
      <c r="O406" s="17">
        <v>1149670000</v>
      </c>
      <c r="P406" s="17">
        <v>1149670000</v>
      </c>
      <c r="Q406" s="10" t="s">
        <v>1318</v>
      </c>
      <c r="R406" s="10" t="s">
        <v>1305</v>
      </c>
      <c r="S406" s="10" t="s">
        <v>449</v>
      </c>
    </row>
    <row r="407" spans="1:19" ht="77.25" hidden="1" x14ac:dyDescent="0.25">
      <c r="A407" s="11" t="s">
        <v>1317</v>
      </c>
      <c r="B407" s="11" t="s">
        <v>1222</v>
      </c>
      <c r="C407" s="11" t="s">
        <v>1316</v>
      </c>
      <c r="D407" s="11" t="s">
        <v>457</v>
      </c>
      <c r="E407" s="11" t="s">
        <v>513</v>
      </c>
      <c r="F407" s="11" t="s">
        <v>455</v>
      </c>
      <c r="G407" s="11" t="s">
        <v>454</v>
      </c>
      <c r="H407" s="11" t="s">
        <v>146</v>
      </c>
      <c r="I407" s="11" t="s">
        <v>144</v>
      </c>
      <c r="J407" s="10" t="s">
        <v>36</v>
      </c>
      <c r="K407" s="18" t="s">
        <v>55</v>
      </c>
      <c r="L407" s="10" t="s">
        <v>38</v>
      </c>
      <c r="M407" s="17">
        <v>113333333</v>
      </c>
      <c r="N407" s="17">
        <v>0</v>
      </c>
      <c r="O407" s="17">
        <v>113333333</v>
      </c>
      <c r="P407" s="17">
        <v>0</v>
      </c>
      <c r="Q407" s="10" t="s">
        <v>1315</v>
      </c>
      <c r="R407" s="10" t="s">
        <v>1299</v>
      </c>
      <c r="S407" s="10" t="s">
        <v>882</v>
      </c>
    </row>
    <row r="408" spans="1:19" ht="77.25" hidden="1" x14ac:dyDescent="0.25">
      <c r="A408" s="11" t="s">
        <v>1314</v>
      </c>
      <c r="B408" s="11" t="s">
        <v>1222</v>
      </c>
      <c r="C408" s="11" t="s">
        <v>1313</v>
      </c>
      <c r="D408" s="11" t="s">
        <v>457</v>
      </c>
      <c r="E408" s="11" t="s">
        <v>513</v>
      </c>
      <c r="F408" s="11" t="s">
        <v>455</v>
      </c>
      <c r="G408" s="11" t="s">
        <v>454</v>
      </c>
      <c r="H408" s="11" t="s">
        <v>151</v>
      </c>
      <c r="I408" s="11" t="s">
        <v>149</v>
      </c>
      <c r="J408" s="10" t="s">
        <v>36</v>
      </c>
      <c r="K408" s="18" t="s">
        <v>55</v>
      </c>
      <c r="L408" s="10" t="s">
        <v>38</v>
      </c>
      <c r="M408" s="17">
        <v>58333333</v>
      </c>
      <c r="N408" s="17">
        <v>0</v>
      </c>
      <c r="O408" s="17">
        <v>58333333</v>
      </c>
      <c r="P408" s="17">
        <v>0</v>
      </c>
      <c r="Q408" s="10" t="s">
        <v>1312</v>
      </c>
      <c r="R408" s="10" t="s">
        <v>1296</v>
      </c>
      <c r="S408" s="10" t="s">
        <v>912</v>
      </c>
    </row>
    <row r="409" spans="1:19" ht="77.25" hidden="1" x14ac:dyDescent="0.25">
      <c r="A409" s="11" t="s">
        <v>1311</v>
      </c>
      <c r="B409" s="11" t="s">
        <v>1222</v>
      </c>
      <c r="C409" s="11" t="s">
        <v>1310</v>
      </c>
      <c r="D409" s="11" t="s">
        <v>457</v>
      </c>
      <c r="E409" s="11" t="s">
        <v>513</v>
      </c>
      <c r="F409" s="11" t="s">
        <v>455</v>
      </c>
      <c r="G409" s="11" t="s">
        <v>454</v>
      </c>
      <c r="H409" s="11" t="s">
        <v>146</v>
      </c>
      <c r="I409" s="11" t="s">
        <v>144</v>
      </c>
      <c r="J409" s="10" t="s">
        <v>36</v>
      </c>
      <c r="K409" s="18" t="s">
        <v>55</v>
      </c>
      <c r="L409" s="10" t="s">
        <v>38</v>
      </c>
      <c r="M409" s="17">
        <v>58860917</v>
      </c>
      <c r="N409" s="17">
        <v>0</v>
      </c>
      <c r="O409" s="17">
        <v>58860917</v>
      </c>
      <c r="P409" s="17">
        <v>0</v>
      </c>
      <c r="Q409" s="10" t="s">
        <v>1309</v>
      </c>
      <c r="R409" s="10" t="s">
        <v>1293</v>
      </c>
      <c r="S409" s="10" t="s">
        <v>847</v>
      </c>
    </row>
    <row r="410" spans="1:19" ht="51.75" hidden="1" x14ac:dyDescent="0.25">
      <c r="A410" s="11" t="s">
        <v>1308</v>
      </c>
      <c r="B410" s="11" t="s">
        <v>1222</v>
      </c>
      <c r="C410" s="11" t="s">
        <v>1307</v>
      </c>
      <c r="D410" s="11" t="s">
        <v>457</v>
      </c>
      <c r="E410" s="11" t="s">
        <v>456</v>
      </c>
      <c r="F410" s="11" t="s">
        <v>455</v>
      </c>
      <c r="G410" s="11" t="s">
        <v>454</v>
      </c>
      <c r="H410" s="11" t="s">
        <v>175</v>
      </c>
      <c r="I410" s="11" t="s">
        <v>896</v>
      </c>
      <c r="J410" s="10" t="s">
        <v>36</v>
      </c>
      <c r="K410" s="18" t="s">
        <v>55</v>
      </c>
      <c r="L410" s="10" t="s">
        <v>38</v>
      </c>
      <c r="M410" s="17">
        <v>50000000</v>
      </c>
      <c r="N410" s="17">
        <v>0</v>
      </c>
      <c r="O410" s="17">
        <v>50000000</v>
      </c>
      <c r="P410" s="17">
        <v>50000000</v>
      </c>
      <c r="Q410" s="10" t="s">
        <v>1306</v>
      </c>
      <c r="R410" s="10" t="s">
        <v>1302</v>
      </c>
      <c r="S410" s="10" t="s">
        <v>449</v>
      </c>
    </row>
    <row r="411" spans="1:19" ht="77.25" hidden="1" x14ac:dyDescent="0.25">
      <c r="A411" s="11" t="s">
        <v>1308</v>
      </c>
      <c r="B411" s="11" t="s">
        <v>1222</v>
      </c>
      <c r="C411" s="11" t="s">
        <v>1307</v>
      </c>
      <c r="D411" s="11" t="s">
        <v>457</v>
      </c>
      <c r="E411" s="11" t="s">
        <v>456</v>
      </c>
      <c r="F411" s="11" t="s">
        <v>455</v>
      </c>
      <c r="G411" s="11" t="s">
        <v>454</v>
      </c>
      <c r="H411" s="11" t="s">
        <v>122</v>
      </c>
      <c r="I411" s="11" t="s">
        <v>463</v>
      </c>
      <c r="J411" s="10" t="s">
        <v>36</v>
      </c>
      <c r="K411" s="18" t="s">
        <v>55</v>
      </c>
      <c r="L411" s="10" t="s">
        <v>38</v>
      </c>
      <c r="M411" s="17">
        <v>200000000</v>
      </c>
      <c r="N411" s="17">
        <v>0</v>
      </c>
      <c r="O411" s="17">
        <v>200000000</v>
      </c>
      <c r="P411" s="17">
        <v>200000000</v>
      </c>
      <c r="Q411" s="10" t="s">
        <v>1306</v>
      </c>
      <c r="R411" s="10" t="s">
        <v>1302</v>
      </c>
      <c r="S411" s="10" t="s">
        <v>449</v>
      </c>
    </row>
    <row r="412" spans="1:19" ht="64.5" hidden="1" x14ac:dyDescent="0.25">
      <c r="A412" s="11" t="s">
        <v>1308</v>
      </c>
      <c r="B412" s="11" t="s">
        <v>1222</v>
      </c>
      <c r="C412" s="11" t="s">
        <v>1307</v>
      </c>
      <c r="D412" s="11" t="s">
        <v>457</v>
      </c>
      <c r="E412" s="11" t="s">
        <v>456</v>
      </c>
      <c r="F412" s="11" t="s">
        <v>455</v>
      </c>
      <c r="G412" s="11" t="s">
        <v>454</v>
      </c>
      <c r="H412" s="11" t="s">
        <v>111</v>
      </c>
      <c r="I412" s="11" t="s">
        <v>1208</v>
      </c>
      <c r="J412" s="10" t="s">
        <v>36</v>
      </c>
      <c r="K412" s="18" t="s">
        <v>55</v>
      </c>
      <c r="L412" s="10" t="s">
        <v>38</v>
      </c>
      <c r="M412" s="17">
        <v>100000000</v>
      </c>
      <c r="N412" s="17">
        <v>0</v>
      </c>
      <c r="O412" s="17">
        <v>100000000</v>
      </c>
      <c r="P412" s="17">
        <v>100000000</v>
      </c>
      <c r="Q412" s="10" t="s">
        <v>1306</v>
      </c>
      <c r="R412" s="10" t="s">
        <v>1302</v>
      </c>
      <c r="S412" s="10" t="s">
        <v>449</v>
      </c>
    </row>
    <row r="413" spans="1:19" ht="51.75" hidden="1" x14ac:dyDescent="0.25">
      <c r="A413" s="11" t="s">
        <v>1308</v>
      </c>
      <c r="B413" s="11" t="s">
        <v>1222</v>
      </c>
      <c r="C413" s="11" t="s">
        <v>1307</v>
      </c>
      <c r="D413" s="11" t="s">
        <v>457</v>
      </c>
      <c r="E413" s="11" t="s">
        <v>456</v>
      </c>
      <c r="F413" s="11" t="s">
        <v>455</v>
      </c>
      <c r="G413" s="11" t="s">
        <v>454</v>
      </c>
      <c r="H413" s="11" t="s">
        <v>105</v>
      </c>
      <c r="I413" s="11" t="s">
        <v>1225</v>
      </c>
      <c r="J413" s="10" t="s">
        <v>36</v>
      </c>
      <c r="K413" s="18" t="s">
        <v>55</v>
      </c>
      <c r="L413" s="10" t="s">
        <v>38</v>
      </c>
      <c r="M413" s="17">
        <v>40000000</v>
      </c>
      <c r="N413" s="17">
        <v>0</v>
      </c>
      <c r="O413" s="17">
        <v>40000000</v>
      </c>
      <c r="P413" s="17">
        <v>40000000</v>
      </c>
      <c r="Q413" s="10" t="s">
        <v>1306</v>
      </c>
      <c r="R413" s="10" t="s">
        <v>1302</v>
      </c>
      <c r="S413" s="10" t="s">
        <v>449</v>
      </c>
    </row>
    <row r="414" spans="1:19" ht="51.75" hidden="1" x14ac:dyDescent="0.25">
      <c r="A414" s="11" t="s">
        <v>1305</v>
      </c>
      <c r="B414" s="11" t="s">
        <v>1222</v>
      </c>
      <c r="C414" s="11" t="s">
        <v>1304</v>
      </c>
      <c r="D414" s="11" t="s">
        <v>457</v>
      </c>
      <c r="E414" s="11" t="s">
        <v>513</v>
      </c>
      <c r="F414" s="11" t="s">
        <v>455</v>
      </c>
      <c r="G414" s="11" t="s">
        <v>454</v>
      </c>
      <c r="H414" s="11" t="s">
        <v>143</v>
      </c>
      <c r="I414" s="11" t="s">
        <v>1198</v>
      </c>
      <c r="J414" s="10" t="s">
        <v>36</v>
      </c>
      <c r="K414" s="18" t="s">
        <v>55</v>
      </c>
      <c r="L414" s="10" t="s">
        <v>38</v>
      </c>
      <c r="M414" s="17">
        <v>79333333</v>
      </c>
      <c r="N414" s="17">
        <v>0</v>
      </c>
      <c r="O414" s="17">
        <v>79333333</v>
      </c>
      <c r="P414" s="17">
        <v>0</v>
      </c>
      <c r="Q414" s="10" t="s">
        <v>1303</v>
      </c>
      <c r="R414" s="10" t="s">
        <v>1290</v>
      </c>
      <c r="S414" s="10" t="s">
        <v>966</v>
      </c>
    </row>
    <row r="415" spans="1:19" ht="51.75" hidden="1" x14ac:dyDescent="0.25">
      <c r="A415" s="11" t="s">
        <v>1302</v>
      </c>
      <c r="B415" s="11" t="s">
        <v>1222</v>
      </c>
      <c r="C415" s="11" t="s">
        <v>1301</v>
      </c>
      <c r="D415" s="11" t="s">
        <v>457</v>
      </c>
      <c r="E415" s="11" t="s">
        <v>513</v>
      </c>
      <c r="F415" s="11" t="s">
        <v>455</v>
      </c>
      <c r="G415" s="11" t="s">
        <v>454</v>
      </c>
      <c r="H415" s="11" t="s">
        <v>140</v>
      </c>
      <c r="I415" s="11" t="s">
        <v>956</v>
      </c>
      <c r="J415" s="10" t="s">
        <v>36</v>
      </c>
      <c r="K415" s="18" t="s">
        <v>55</v>
      </c>
      <c r="L415" s="10" t="s">
        <v>38</v>
      </c>
      <c r="M415" s="17">
        <v>23333333</v>
      </c>
      <c r="N415" s="17">
        <v>0</v>
      </c>
      <c r="O415" s="17">
        <v>23333333</v>
      </c>
      <c r="P415" s="17">
        <v>0</v>
      </c>
      <c r="Q415" s="10" t="s">
        <v>1300</v>
      </c>
      <c r="R415" s="10" t="s">
        <v>1289</v>
      </c>
      <c r="S415" s="10" t="s">
        <v>893</v>
      </c>
    </row>
    <row r="416" spans="1:19" ht="51.75" hidden="1" x14ac:dyDescent="0.25">
      <c r="A416" s="11" t="s">
        <v>1299</v>
      </c>
      <c r="B416" s="11" t="s">
        <v>1222</v>
      </c>
      <c r="C416" s="11" t="s">
        <v>1298</v>
      </c>
      <c r="D416" s="11" t="s">
        <v>457</v>
      </c>
      <c r="E416" s="11" t="s">
        <v>513</v>
      </c>
      <c r="F416" s="11" t="s">
        <v>455</v>
      </c>
      <c r="G416" s="11" t="s">
        <v>454</v>
      </c>
      <c r="H416" s="11" t="s">
        <v>178</v>
      </c>
      <c r="I416" s="11" t="s">
        <v>891</v>
      </c>
      <c r="J416" s="10" t="s">
        <v>36</v>
      </c>
      <c r="K416" s="18" t="s">
        <v>55</v>
      </c>
      <c r="L416" s="10" t="s">
        <v>38</v>
      </c>
      <c r="M416" s="17">
        <v>41666667</v>
      </c>
      <c r="N416" s="17">
        <v>0</v>
      </c>
      <c r="O416" s="17">
        <v>41666667</v>
      </c>
      <c r="P416" s="17">
        <v>0</v>
      </c>
      <c r="Q416" s="10" t="s">
        <v>1297</v>
      </c>
      <c r="R416" s="10" t="s">
        <v>1286</v>
      </c>
      <c r="S416" s="10" t="s">
        <v>885</v>
      </c>
    </row>
    <row r="417" spans="1:19" ht="39" hidden="1" x14ac:dyDescent="0.25">
      <c r="A417" s="11" t="s">
        <v>1296</v>
      </c>
      <c r="B417" s="11" t="s">
        <v>1222</v>
      </c>
      <c r="C417" s="11" t="s">
        <v>1295</v>
      </c>
      <c r="D417" s="11" t="s">
        <v>457</v>
      </c>
      <c r="E417" s="11" t="s">
        <v>456</v>
      </c>
      <c r="F417" s="11" t="s">
        <v>455</v>
      </c>
      <c r="G417" s="11" t="s">
        <v>454</v>
      </c>
      <c r="H417" s="11" t="s">
        <v>328</v>
      </c>
      <c r="I417" s="11" t="s">
        <v>327</v>
      </c>
      <c r="J417" s="10" t="s">
        <v>36</v>
      </c>
      <c r="K417" s="18" t="s">
        <v>37</v>
      </c>
      <c r="L417" s="10" t="s">
        <v>38</v>
      </c>
      <c r="M417" s="17">
        <v>160000000</v>
      </c>
      <c r="N417" s="17">
        <v>0</v>
      </c>
      <c r="O417" s="17">
        <v>160000000</v>
      </c>
      <c r="P417" s="17">
        <v>160000000</v>
      </c>
      <c r="Q417" s="10" t="s">
        <v>1294</v>
      </c>
      <c r="R417" s="10" t="s">
        <v>1283</v>
      </c>
      <c r="S417" s="10" t="s">
        <v>449</v>
      </c>
    </row>
    <row r="418" spans="1:19" ht="77.25" hidden="1" x14ac:dyDescent="0.25">
      <c r="A418" s="11" t="s">
        <v>1293</v>
      </c>
      <c r="B418" s="11" t="s">
        <v>1222</v>
      </c>
      <c r="C418" s="11" t="s">
        <v>1292</v>
      </c>
      <c r="D418" s="11" t="s">
        <v>457</v>
      </c>
      <c r="E418" s="11" t="s">
        <v>513</v>
      </c>
      <c r="F418" s="11" t="s">
        <v>455</v>
      </c>
      <c r="G418" s="11" t="s">
        <v>454</v>
      </c>
      <c r="H418" s="11" t="s">
        <v>146</v>
      </c>
      <c r="I418" s="11" t="s">
        <v>144</v>
      </c>
      <c r="J418" s="10" t="s">
        <v>36</v>
      </c>
      <c r="K418" s="18" t="s">
        <v>55</v>
      </c>
      <c r="L418" s="10" t="s">
        <v>38</v>
      </c>
      <c r="M418" s="17">
        <v>83576250</v>
      </c>
      <c r="N418" s="17">
        <v>0</v>
      </c>
      <c r="O418" s="17">
        <v>83576250</v>
      </c>
      <c r="P418" s="17">
        <v>0</v>
      </c>
      <c r="Q418" s="10" t="s">
        <v>1291</v>
      </c>
      <c r="R418" s="10" t="s">
        <v>1139</v>
      </c>
      <c r="S418" s="10" t="s">
        <v>860</v>
      </c>
    </row>
    <row r="419" spans="1:19" ht="77.25" hidden="1" x14ac:dyDescent="0.25">
      <c r="A419" s="11" t="s">
        <v>1289</v>
      </c>
      <c r="B419" s="11" t="s">
        <v>1222</v>
      </c>
      <c r="C419" s="11" t="s">
        <v>1288</v>
      </c>
      <c r="D419" s="11" t="s">
        <v>457</v>
      </c>
      <c r="E419" s="11" t="s">
        <v>513</v>
      </c>
      <c r="F419" s="11" t="s">
        <v>455</v>
      </c>
      <c r="G419" s="11" t="s">
        <v>454</v>
      </c>
      <c r="H419" s="11" t="s">
        <v>122</v>
      </c>
      <c r="I419" s="11" t="s">
        <v>463</v>
      </c>
      <c r="J419" s="10" t="s">
        <v>36</v>
      </c>
      <c r="K419" s="18" t="s">
        <v>55</v>
      </c>
      <c r="L419" s="10" t="s">
        <v>38</v>
      </c>
      <c r="M419" s="17">
        <v>46490396</v>
      </c>
      <c r="N419" s="17">
        <v>0</v>
      </c>
      <c r="O419" s="17">
        <v>46490396</v>
      </c>
      <c r="P419" s="17">
        <v>0</v>
      </c>
      <c r="Q419" s="10" t="s">
        <v>1287</v>
      </c>
      <c r="R419" s="10" t="s">
        <v>1272</v>
      </c>
      <c r="S419" s="10" t="s">
        <v>1233</v>
      </c>
    </row>
    <row r="420" spans="1:19" ht="77.25" hidden="1" x14ac:dyDescent="0.25">
      <c r="A420" s="11" t="s">
        <v>1286</v>
      </c>
      <c r="B420" s="11" t="s">
        <v>1222</v>
      </c>
      <c r="C420" s="11" t="s">
        <v>1285</v>
      </c>
      <c r="D420" s="11" t="s">
        <v>457</v>
      </c>
      <c r="E420" s="11" t="s">
        <v>513</v>
      </c>
      <c r="F420" s="11" t="s">
        <v>455</v>
      </c>
      <c r="G420" s="11" t="s">
        <v>454</v>
      </c>
      <c r="H420" s="11" t="s">
        <v>122</v>
      </c>
      <c r="I420" s="11" t="s">
        <v>463</v>
      </c>
      <c r="J420" s="10" t="s">
        <v>36</v>
      </c>
      <c r="K420" s="18" t="s">
        <v>55</v>
      </c>
      <c r="L420" s="10" t="s">
        <v>38</v>
      </c>
      <c r="M420" s="17">
        <v>80465760</v>
      </c>
      <c r="N420" s="17">
        <v>0</v>
      </c>
      <c r="O420" s="17">
        <v>80465760</v>
      </c>
      <c r="P420" s="17">
        <v>0</v>
      </c>
      <c r="Q420" s="10" t="s">
        <v>1284</v>
      </c>
      <c r="R420" s="10" t="s">
        <v>1268</v>
      </c>
      <c r="S420" s="10" t="s">
        <v>1151</v>
      </c>
    </row>
    <row r="421" spans="1:19" ht="77.25" hidden="1" x14ac:dyDescent="0.25">
      <c r="A421" s="11" t="s">
        <v>1283</v>
      </c>
      <c r="B421" s="11" t="s">
        <v>1222</v>
      </c>
      <c r="C421" s="11" t="s">
        <v>1282</v>
      </c>
      <c r="D421" s="11" t="s">
        <v>457</v>
      </c>
      <c r="E421" s="11" t="s">
        <v>513</v>
      </c>
      <c r="F421" s="11" t="s">
        <v>455</v>
      </c>
      <c r="G421" s="11" t="s">
        <v>454</v>
      </c>
      <c r="H421" s="11" t="s">
        <v>250</v>
      </c>
      <c r="I421" s="11" t="s">
        <v>1134</v>
      </c>
      <c r="J421" s="10" t="s">
        <v>36</v>
      </c>
      <c r="K421" s="10" t="s">
        <v>879</v>
      </c>
      <c r="L421" s="10" t="s">
        <v>38</v>
      </c>
      <c r="M421" s="17">
        <v>80433333</v>
      </c>
      <c r="N421" s="17">
        <v>0</v>
      </c>
      <c r="O421" s="17">
        <v>80433333</v>
      </c>
      <c r="P421" s="17">
        <v>0</v>
      </c>
      <c r="Q421" s="10" t="s">
        <v>1281</v>
      </c>
      <c r="R421" s="10" t="s">
        <v>1263</v>
      </c>
      <c r="S421" s="10" t="s">
        <v>1280</v>
      </c>
    </row>
    <row r="422" spans="1:19" ht="64.5" hidden="1" x14ac:dyDescent="0.25">
      <c r="A422" s="11" t="s">
        <v>1139</v>
      </c>
      <c r="B422" s="11" t="s">
        <v>1222</v>
      </c>
      <c r="C422" s="11" t="s">
        <v>1279</v>
      </c>
      <c r="D422" s="11" t="s">
        <v>457</v>
      </c>
      <c r="E422" s="11" t="s">
        <v>513</v>
      </c>
      <c r="F422" s="11" t="s">
        <v>455</v>
      </c>
      <c r="G422" s="11" t="s">
        <v>454</v>
      </c>
      <c r="H422" s="11" t="s">
        <v>255</v>
      </c>
      <c r="I422" s="11" t="s">
        <v>1132</v>
      </c>
      <c r="J422" s="10" t="s">
        <v>36</v>
      </c>
      <c r="K422" s="10" t="s">
        <v>879</v>
      </c>
      <c r="L422" s="10" t="s">
        <v>38</v>
      </c>
      <c r="M422" s="17">
        <v>67733333</v>
      </c>
      <c r="N422" s="17">
        <v>0</v>
      </c>
      <c r="O422" s="17">
        <v>67733333</v>
      </c>
      <c r="P422" s="17">
        <v>0</v>
      </c>
      <c r="Q422" s="10" t="s">
        <v>1278</v>
      </c>
      <c r="R422" s="10" t="s">
        <v>1260</v>
      </c>
      <c r="S422" s="10" t="s">
        <v>1277</v>
      </c>
    </row>
    <row r="423" spans="1:19" ht="77.25" hidden="1" x14ac:dyDescent="0.25">
      <c r="A423" s="11" t="s">
        <v>1276</v>
      </c>
      <c r="B423" s="11" t="s">
        <v>1222</v>
      </c>
      <c r="C423" s="11" t="s">
        <v>1275</v>
      </c>
      <c r="D423" s="11" t="s">
        <v>457</v>
      </c>
      <c r="E423" s="11" t="s">
        <v>513</v>
      </c>
      <c r="F423" s="11" t="s">
        <v>455</v>
      </c>
      <c r="G423" s="11" t="s">
        <v>454</v>
      </c>
      <c r="H423" s="11" t="s">
        <v>250</v>
      </c>
      <c r="I423" s="11" t="s">
        <v>1134</v>
      </c>
      <c r="J423" s="10" t="s">
        <v>36</v>
      </c>
      <c r="K423" s="10" t="s">
        <v>879</v>
      </c>
      <c r="L423" s="10" t="s">
        <v>38</v>
      </c>
      <c r="M423" s="17">
        <v>12606638</v>
      </c>
      <c r="N423" s="17">
        <v>0</v>
      </c>
      <c r="O423" s="17">
        <v>12606638</v>
      </c>
      <c r="P423" s="17">
        <v>0</v>
      </c>
      <c r="Q423" s="10" t="s">
        <v>1274</v>
      </c>
      <c r="R423" s="10" t="s">
        <v>1257</v>
      </c>
      <c r="S423" s="10" t="s">
        <v>1273</v>
      </c>
    </row>
    <row r="424" spans="1:19" ht="77.25" hidden="1" x14ac:dyDescent="0.25">
      <c r="A424" s="11" t="s">
        <v>1272</v>
      </c>
      <c r="B424" s="11" t="s">
        <v>1222</v>
      </c>
      <c r="C424" s="11" t="s">
        <v>1271</v>
      </c>
      <c r="D424" s="11" t="s">
        <v>457</v>
      </c>
      <c r="E424" s="11" t="s">
        <v>513</v>
      </c>
      <c r="F424" s="11" t="s">
        <v>455</v>
      </c>
      <c r="G424" s="11" t="s">
        <v>454</v>
      </c>
      <c r="H424" s="11" t="s">
        <v>250</v>
      </c>
      <c r="I424" s="11" t="s">
        <v>1134</v>
      </c>
      <c r="J424" s="10" t="s">
        <v>36</v>
      </c>
      <c r="K424" s="10" t="s">
        <v>879</v>
      </c>
      <c r="L424" s="10" t="s">
        <v>38</v>
      </c>
      <c r="M424" s="17">
        <v>42333333</v>
      </c>
      <c r="N424" s="17">
        <v>0</v>
      </c>
      <c r="O424" s="17">
        <v>42333333</v>
      </c>
      <c r="P424" s="17">
        <v>0</v>
      </c>
      <c r="Q424" s="10" t="s">
        <v>1270</v>
      </c>
      <c r="R424" s="10" t="s">
        <v>1254</v>
      </c>
      <c r="S424" s="10" t="s">
        <v>1269</v>
      </c>
    </row>
    <row r="425" spans="1:19" ht="77.25" hidden="1" x14ac:dyDescent="0.25">
      <c r="A425" s="11" t="s">
        <v>1268</v>
      </c>
      <c r="B425" s="11" t="s">
        <v>1222</v>
      </c>
      <c r="C425" s="11" t="s">
        <v>1267</v>
      </c>
      <c r="D425" s="11" t="s">
        <v>457</v>
      </c>
      <c r="E425" s="11" t="s">
        <v>513</v>
      </c>
      <c r="F425" s="11" t="s">
        <v>455</v>
      </c>
      <c r="G425" s="11" t="s">
        <v>454</v>
      </c>
      <c r="H425" s="11" t="s">
        <v>250</v>
      </c>
      <c r="I425" s="11" t="s">
        <v>1134</v>
      </c>
      <c r="J425" s="10" t="s">
        <v>36</v>
      </c>
      <c r="K425" s="10" t="s">
        <v>879</v>
      </c>
      <c r="L425" s="10" t="s">
        <v>38</v>
      </c>
      <c r="M425" s="17">
        <v>12606638</v>
      </c>
      <c r="N425" s="17">
        <v>0</v>
      </c>
      <c r="O425" s="17">
        <v>12606638</v>
      </c>
      <c r="P425" s="17">
        <v>0</v>
      </c>
      <c r="Q425" s="10" t="s">
        <v>1266</v>
      </c>
      <c r="R425" s="10" t="s">
        <v>1251</v>
      </c>
      <c r="S425" s="10" t="s">
        <v>1265</v>
      </c>
    </row>
    <row r="426" spans="1:19" ht="39" hidden="1" x14ac:dyDescent="0.25">
      <c r="A426" s="11" t="s">
        <v>1263</v>
      </c>
      <c r="B426" s="11" t="s">
        <v>1222</v>
      </c>
      <c r="C426" s="11" t="s">
        <v>1262</v>
      </c>
      <c r="D426" s="11" t="s">
        <v>457</v>
      </c>
      <c r="E426" s="11" t="s">
        <v>513</v>
      </c>
      <c r="F426" s="11" t="s">
        <v>455</v>
      </c>
      <c r="G426" s="11" t="s">
        <v>454</v>
      </c>
      <c r="H426" s="11" t="s">
        <v>196</v>
      </c>
      <c r="I426" s="11" t="s">
        <v>1264</v>
      </c>
      <c r="J426" s="10" t="s">
        <v>36</v>
      </c>
      <c r="K426" s="18" t="s">
        <v>55</v>
      </c>
      <c r="L426" s="10" t="s">
        <v>38</v>
      </c>
      <c r="M426" s="17">
        <v>15500000</v>
      </c>
      <c r="N426" s="17">
        <v>0</v>
      </c>
      <c r="O426" s="17">
        <v>15500000</v>
      </c>
      <c r="P426" s="17">
        <v>0</v>
      </c>
      <c r="Q426" s="10" t="s">
        <v>1261</v>
      </c>
      <c r="R426" s="10" t="s">
        <v>1249</v>
      </c>
      <c r="S426" s="10" t="s">
        <v>842</v>
      </c>
    </row>
    <row r="427" spans="1:19" ht="51.75" hidden="1" x14ac:dyDescent="0.25">
      <c r="A427" s="11" t="s">
        <v>1263</v>
      </c>
      <c r="B427" s="11" t="s">
        <v>1222</v>
      </c>
      <c r="C427" s="11" t="s">
        <v>1262</v>
      </c>
      <c r="D427" s="11" t="s">
        <v>457</v>
      </c>
      <c r="E427" s="11" t="s">
        <v>513</v>
      </c>
      <c r="F427" s="11" t="s">
        <v>455</v>
      </c>
      <c r="G427" s="11" t="s">
        <v>454</v>
      </c>
      <c r="H427" s="11" t="s">
        <v>190</v>
      </c>
      <c r="I427" s="11" t="s">
        <v>734</v>
      </c>
      <c r="J427" s="10" t="s">
        <v>36</v>
      </c>
      <c r="K427" s="18" t="s">
        <v>55</v>
      </c>
      <c r="L427" s="10" t="s">
        <v>38</v>
      </c>
      <c r="M427" s="17">
        <v>27000000</v>
      </c>
      <c r="N427" s="17">
        <v>0</v>
      </c>
      <c r="O427" s="17">
        <v>27000000</v>
      </c>
      <c r="P427" s="17">
        <v>0</v>
      </c>
      <c r="Q427" s="10" t="s">
        <v>1261</v>
      </c>
      <c r="R427" s="10" t="s">
        <v>1249</v>
      </c>
      <c r="S427" s="10" t="s">
        <v>842</v>
      </c>
    </row>
    <row r="428" spans="1:19" ht="64.5" hidden="1" x14ac:dyDescent="0.25">
      <c r="A428" s="11" t="s">
        <v>1263</v>
      </c>
      <c r="B428" s="11" t="s">
        <v>1222</v>
      </c>
      <c r="C428" s="11" t="s">
        <v>1262</v>
      </c>
      <c r="D428" s="11" t="s">
        <v>457</v>
      </c>
      <c r="E428" s="11" t="s">
        <v>513</v>
      </c>
      <c r="F428" s="11" t="s">
        <v>455</v>
      </c>
      <c r="G428" s="11" t="s">
        <v>454</v>
      </c>
      <c r="H428" s="11" t="s">
        <v>199</v>
      </c>
      <c r="I428" s="11" t="s">
        <v>906</v>
      </c>
      <c r="J428" s="10" t="s">
        <v>36</v>
      </c>
      <c r="K428" s="18" t="s">
        <v>55</v>
      </c>
      <c r="L428" s="10" t="s">
        <v>38</v>
      </c>
      <c r="M428" s="17">
        <v>20000000</v>
      </c>
      <c r="N428" s="17">
        <v>0</v>
      </c>
      <c r="O428" s="17">
        <v>20000000</v>
      </c>
      <c r="P428" s="17">
        <v>0</v>
      </c>
      <c r="Q428" s="10" t="s">
        <v>1261</v>
      </c>
      <c r="R428" s="10" t="s">
        <v>1249</v>
      </c>
      <c r="S428" s="10" t="s">
        <v>842</v>
      </c>
    </row>
    <row r="429" spans="1:19" ht="51.75" hidden="1" x14ac:dyDescent="0.25">
      <c r="A429" s="11" t="s">
        <v>1260</v>
      </c>
      <c r="B429" s="11" t="s">
        <v>1222</v>
      </c>
      <c r="C429" s="11" t="s">
        <v>1259</v>
      </c>
      <c r="D429" s="11" t="s">
        <v>457</v>
      </c>
      <c r="E429" s="11" t="s">
        <v>456</v>
      </c>
      <c r="F429" s="11" t="s">
        <v>455</v>
      </c>
      <c r="G429" s="11" t="s">
        <v>454</v>
      </c>
      <c r="H429" s="11" t="s">
        <v>97</v>
      </c>
      <c r="I429" s="11" t="s">
        <v>855</v>
      </c>
      <c r="J429" s="10" t="s">
        <v>36</v>
      </c>
      <c r="K429" s="18" t="s">
        <v>55</v>
      </c>
      <c r="L429" s="10" t="s">
        <v>38</v>
      </c>
      <c r="M429" s="17">
        <v>44200000</v>
      </c>
      <c r="N429" s="17">
        <v>0</v>
      </c>
      <c r="O429" s="17">
        <v>44200000</v>
      </c>
      <c r="P429" s="17">
        <v>44200000</v>
      </c>
      <c r="Q429" s="10" t="s">
        <v>1258</v>
      </c>
      <c r="R429" s="10" t="s">
        <v>1246</v>
      </c>
      <c r="S429" s="10" t="s">
        <v>449</v>
      </c>
    </row>
    <row r="430" spans="1:19" ht="51.75" hidden="1" x14ac:dyDescent="0.25">
      <c r="A430" s="11" t="s">
        <v>1257</v>
      </c>
      <c r="B430" s="11" t="s">
        <v>1222</v>
      </c>
      <c r="C430" s="11" t="s">
        <v>1256</v>
      </c>
      <c r="D430" s="11" t="s">
        <v>457</v>
      </c>
      <c r="E430" s="11" t="s">
        <v>513</v>
      </c>
      <c r="F430" s="11" t="s">
        <v>455</v>
      </c>
      <c r="G430" s="11" t="s">
        <v>454</v>
      </c>
      <c r="H430" s="11" t="s">
        <v>97</v>
      </c>
      <c r="I430" s="11" t="s">
        <v>855</v>
      </c>
      <c r="J430" s="10" t="s">
        <v>36</v>
      </c>
      <c r="K430" s="18" t="s">
        <v>55</v>
      </c>
      <c r="L430" s="10" t="s">
        <v>38</v>
      </c>
      <c r="M430" s="17">
        <v>43185168</v>
      </c>
      <c r="N430" s="17">
        <v>0</v>
      </c>
      <c r="O430" s="17">
        <v>43185168</v>
      </c>
      <c r="P430" s="17">
        <v>0</v>
      </c>
      <c r="Q430" s="10" t="s">
        <v>1255</v>
      </c>
      <c r="R430" s="10" t="s">
        <v>1243</v>
      </c>
      <c r="S430" s="10" t="s">
        <v>703</v>
      </c>
    </row>
    <row r="431" spans="1:19" ht="51.75" hidden="1" x14ac:dyDescent="0.25">
      <c r="A431" s="11" t="s">
        <v>1254</v>
      </c>
      <c r="B431" s="11" t="s">
        <v>1222</v>
      </c>
      <c r="C431" s="11" t="s">
        <v>1253</v>
      </c>
      <c r="D431" s="11" t="s">
        <v>457</v>
      </c>
      <c r="E431" s="11" t="s">
        <v>513</v>
      </c>
      <c r="F431" s="11" t="s">
        <v>455</v>
      </c>
      <c r="G431" s="11" t="s">
        <v>454</v>
      </c>
      <c r="H431" s="11" t="s">
        <v>178</v>
      </c>
      <c r="I431" s="11" t="s">
        <v>891</v>
      </c>
      <c r="J431" s="10" t="s">
        <v>36</v>
      </c>
      <c r="K431" s="18" t="s">
        <v>55</v>
      </c>
      <c r="L431" s="10" t="s">
        <v>38</v>
      </c>
      <c r="M431" s="17">
        <v>54666667</v>
      </c>
      <c r="N431" s="17">
        <v>0</v>
      </c>
      <c r="O431" s="17">
        <v>54666667</v>
      </c>
      <c r="P431" s="17">
        <v>0</v>
      </c>
      <c r="Q431" s="10" t="s">
        <v>1252</v>
      </c>
      <c r="R431" s="10" t="s">
        <v>1240</v>
      </c>
      <c r="S431" s="10" t="s">
        <v>902</v>
      </c>
    </row>
    <row r="432" spans="1:19" ht="51.75" hidden="1" x14ac:dyDescent="0.25">
      <c r="A432" s="11" t="s">
        <v>1251</v>
      </c>
      <c r="B432" s="11" t="s">
        <v>1222</v>
      </c>
      <c r="C432" s="11" t="s">
        <v>1250</v>
      </c>
      <c r="D432" s="11" t="s">
        <v>457</v>
      </c>
      <c r="E432" s="11" t="s">
        <v>513</v>
      </c>
      <c r="F432" s="11" t="s">
        <v>455</v>
      </c>
      <c r="G432" s="11" t="s">
        <v>454</v>
      </c>
      <c r="H432" s="11" t="s">
        <v>178</v>
      </c>
      <c r="I432" s="11" t="s">
        <v>891</v>
      </c>
      <c r="J432" s="10" t="s">
        <v>36</v>
      </c>
      <c r="K432" s="18" t="s">
        <v>55</v>
      </c>
      <c r="L432" s="10" t="s">
        <v>38</v>
      </c>
      <c r="M432" s="17">
        <v>74346667</v>
      </c>
      <c r="N432" s="17">
        <v>0</v>
      </c>
      <c r="O432" s="17">
        <v>74346667</v>
      </c>
      <c r="P432" s="17">
        <v>0</v>
      </c>
      <c r="Q432" s="10" t="s">
        <v>1238</v>
      </c>
      <c r="R432" s="10" t="s">
        <v>1237</v>
      </c>
      <c r="S432" s="10" t="s">
        <v>869</v>
      </c>
    </row>
    <row r="433" spans="1:19" ht="51.75" hidden="1" x14ac:dyDescent="0.25">
      <c r="A433" s="11" t="s">
        <v>1249</v>
      </c>
      <c r="B433" s="11" t="s">
        <v>1222</v>
      </c>
      <c r="C433" s="11" t="s">
        <v>1248</v>
      </c>
      <c r="D433" s="11" t="s">
        <v>457</v>
      </c>
      <c r="E433" s="11" t="s">
        <v>513</v>
      </c>
      <c r="F433" s="11" t="s">
        <v>455</v>
      </c>
      <c r="G433" s="11" t="s">
        <v>454</v>
      </c>
      <c r="H433" s="11" t="s">
        <v>178</v>
      </c>
      <c r="I433" s="11" t="s">
        <v>891</v>
      </c>
      <c r="J433" s="10" t="s">
        <v>36</v>
      </c>
      <c r="K433" s="18" t="s">
        <v>55</v>
      </c>
      <c r="L433" s="10" t="s">
        <v>38</v>
      </c>
      <c r="M433" s="17">
        <v>15075000</v>
      </c>
      <c r="N433" s="17">
        <v>0</v>
      </c>
      <c r="O433" s="17">
        <v>15075000</v>
      </c>
      <c r="P433" s="17">
        <v>0</v>
      </c>
      <c r="Q433" s="10" t="s">
        <v>1247</v>
      </c>
      <c r="R433" s="10" t="s">
        <v>1233</v>
      </c>
      <c r="S433" s="10" t="s">
        <v>773</v>
      </c>
    </row>
    <row r="434" spans="1:19" ht="51.75" hidden="1" x14ac:dyDescent="0.25">
      <c r="A434" s="11" t="s">
        <v>1246</v>
      </c>
      <c r="B434" s="11" t="s">
        <v>1222</v>
      </c>
      <c r="C434" s="11" t="s">
        <v>1245</v>
      </c>
      <c r="D434" s="11" t="s">
        <v>457</v>
      </c>
      <c r="E434" s="11" t="s">
        <v>456</v>
      </c>
      <c r="F434" s="11" t="s">
        <v>455</v>
      </c>
      <c r="G434" s="11" t="s">
        <v>454</v>
      </c>
      <c r="H434" s="11" t="s">
        <v>178</v>
      </c>
      <c r="I434" s="11" t="s">
        <v>891</v>
      </c>
      <c r="J434" s="10" t="s">
        <v>36</v>
      </c>
      <c r="K434" s="18" t="s">
        <v>55</v>
      </c>
      <c r="L434" s="10" t="s">
        <v>38</v>
      </c>
      <c r="M434" s="17">
        <v>2264825732</v>
      </c>
      <c r="N434" s="17">
        <v>0</v>
      </c>
      <c r="O434" s="17">
        <v>2264825732</v>
      </c>
      <c r="P434" s="17">
        <v>2264825732</v>
      </c>
      <c r="Q434" s="10" t="s">
        <v>1244</v>
      </c>
      <c r="R434" s="10" t="s">
        <v>967</v>
      </c>
      <c r="S434" s="10" t="s">
        <v>449</v>
      </c>
    </row>
    <row r="435" spans="1:19" ht="51.75" hidden="1" x14ac:dyDescent="0.25">
      <c r="A435" s="11" t="s">
        <v>1243</v>
      </c>
      <c r="B435" s="11" t="s">
        <v>1222</v>
      </c>
      <c r="C435" s="11" t="s">
        <v>1242</v>
      </c>
      <c r="D435" s="11" t="s">
        <v>457</v>
      </c>
      <c r="E435" s="11" t="s">
        <v>513</v>
      </c>
      <c r="F435" s="11" t="s">
        <v>455</v>
      </c>
      <c r="G435" s="11" t="s">
        <v>454</v>
      </c>
      <c r="H435" s="11" t="s">
        <v>178</v>
      </c>
      <c r="I435" s="11" t="s">
        <v>891</v>
      </c>
      <c r="J435" s="10" t="s">
        <v>36</v>
      </c>
      <c r="K435" s="18" t="s">
        <v>55</v>
      </c>
      <c r="L435" s="10" t="s">
        <v>38</v>
      </c>
      <c r="M435" s="17">
        <v>74346667</v>
      </c>
      <c r="N435" s="17">
        <v>0</v>
      </c>
      <c r="O435" s="17">
        <v>74346667</v>
      </c>
      <c r="P435" s="17">
        <v>0</v>
      </c>
      <c r="Q435" s="10" t="s">
        <v>1241</v>
      </c>
      <c r="R435" s="10" t="s">
        <v>1223</v>
      </c>
      <c r="S435" s="10" t="s">
        <v>878</v>
      </c>
    </row>
    <row r="436" spans="1:19" ht="51.75" hidden="1" x14ac:dyDescent="0.25">
      <c r="A436" s="11" t="s">
        <v>1240</v>
      </c>
      <c r="B436" s="11" t="s">
        <v>1222</v>
      </c>
      <c r="C436" s="11" t="s">
        <v>1239</v>
      </c>
      <c r="D436" s="11" t="s">
        <v>457</v>
      </c>
      <c r="E436" s="11" t="s">
        <v>513</v>
      </c>
      <c r="F436" s="11" t="s">
        <v>455</v>
      </c>
      <c r="G436" s="11" t="s">
        <v>454</v>
      </c>
      <c r="H436" s="11" t="s">
        <v>178</v>
      </c>
      <c r="I436" s="11" t="s">
        <v>891</v>
      </c>
      <c r="J436" s="10" t="s">
        <v>36</v>
      </c>
      <c r="K436" s="18" t="s">
        <v>55</v>
      </c>
      <c r="L436" s="10" t="s">
        <v>38</v>
      </c>
      <c r="M436" s="17">
        <v>54666667</v>
      </c>
      <c r="N436" s="17">
        <v>0</v>
      </c>
      <c r="O436" s="17">
        <v>54666667</v>
      </c>
      <c r="P436" s="17">
        <v>0</v>
      </c>
      <c r="Q436" s="10" t="s">
        <v>1238</v>
      </c>
      <c r="R436" s="10" t="s">
        <v>1219</v>
      </c>
      <c r="S436" s="10" t="s">
        <v>901</v>
      </c>
    </row>
    <row r="437" spans="1:19" ht="77.25" hidden="1" x14ac:dyDescent="0.25">
      <c r="A437" s="11" t="s">
        <v>1237</v>
      </c>
      <c r="B437" s="11" t="s">
        <v>1222</v>
      </c>
      <c r="C437" s="11" t="s">
        <v>1236</v>
      </c>
      <c r="D437" s="11" t="s">
        <v>457</v>
      </c>
      <c r="E437" s="11" t="s">
        <v>513</v>
      </c>
      <c r="F437" s="11" t="s">
        <v>455</v>
      </c>
      <c r="G437" s="11" t="s">
        <v>454</v>
      </c>
      <c r="H437" s="11" t="s">
        <v>122</v>
      </c>
      <c r="I437" s="11" t="s">
        <v>463</v>
      </c>
      <c r="J437" s="10" t="s">
        <v>36</v>
      </c>
      <c r="K437" s="18" t="s">
        <v>55</v>
      </c>
      <c r="L437" s="10" t="s">
        <v>38</v>
      </c>
      <c r="M437" s="17">
        <v>59266667</v>
      </c>
      <c r="N437" s="17">
        <v>0</v>
      </c>
      <c r="O437" s="17">
        <v>59266667</v>
      </c>
      <c r="P437" s="17">
        <v>0</v>
      </c>
      <c r="Q437" s="10" t="s">
        <v>1235</v>
      </c>
      <c r="R437" s="10" t="s">
        <v>1213</v>
      </c>
      <c r="S437" s="10" t="s">
        <v>1234</v>
      </c>
    </row>
    <row r="438" spans="1:19" ht="26.25" hidden="1" x14ac:dyDescent="0.25">
      <c r="A438" s="11" t="s">
        <v>1233</v>
      </c>
      <c r="B438" s="11" t="s">
        <v>1222</v>
      </c>
      <c r="C438" s="11" t="s">
        <v>1232</v>
      </c>
      <c r="D438" s="11" t="s">
        <v>457</v>
      </c>
      <c r="E438" s="11" t="s">
        <v>513</v>
      </c>
      <c r="F438" s="11" t="s">
        <v>455</v>
      </c>
      <c r="G438" s="11" t="s">
        <v>454</v>
      </c>
      <c r="H438" s="11" t="s">
        <v>377</v>
      </c>
      <c r="I438" s="11" t="s">
        <v>376</v>
      </c>
      <c r="J438" s="10" t="s">
        <v>36</v>
      </c>
      <c r="K438" s="18" t="s">
        <v>37</v>
      </c>
      <c r="L438" s="10" t="s">
        <v>38</v>
      </c>
      <c r="M438" s="17">
        <v>300000</v>
      </c>
      <c r="N438" s="17">
        <v>0</v>
      </c>
      <c r="O438" s="17">
        <v>300000</v>
      </c>
      <c r="P438" s="17">
        <v>0</v>
      </c>
      <c r="Q438" s="10" t="s">
        <v>1231</v>
      </c>
      <c r="R438" s="10" t="s">
        <v>1210</v>
      </c>
      <c r="S438" s="10" t="s">
        <v>1230</v>
      </c>
    </row>
    <row r="439" spans="1:19" ht="26.25" hidden="1" x14ac:dyDescent="0.25">
      <c r="A439" s="11" t="s">
        <v>1233</v>
      </c>
      <c r="B439" s="11" t="s">
        <v>1222</v>
      </c>
      <c r="C439" s="11" t="s">
        <v>1232</v>
      </c>
      <c r="D439" s="11" t="s">
        <v>457</v>
      </c>
      <c r="E439" s="11" t="s">
        <v>513</v>
      </c>
      <c r="F439" s="11" t="s">
        <v>455</v>
      </c>
      <c r="G439" s="11" t="s">
        <v>454</v>
      </c>
      <c r="H439" s="11" t="s">
        <v>373</v>
      </c>
      <c r="I439" s="11" t="s">
        <v>372</v>
      </c>
      <c r="J439" s="10" t="s">
        <v>36</v>
      </c>
      <c r="K439" s="18" t="s">
        <v>37</v>
      </c>
      <c r="L439" s="10" t="s">
        <v>38</v>
      </c>
      <c r="M439" s="17">
        <v>550000</v>
      </c>
      <c r="N439" s="17">
        <v>0</v>
      </c>
      <c r="O439" s="17">
        <v>550000</v>
      </c>
      <c r="P439" s="17">
        <v>0</v>
      </c>
      <c r="Q439" s="10" t="s">
        <v>1231</v>
      </c>
      <c r="R439" s="10" t="s">
        <v>1210</v>
      </c>
      <c r="S439" s="10" t="s">
        <v>1230</v>
      </c>
    </row>
    <row r="440" spans="1:19" ht="26.25" hidden="1" x14ac:dyDescent="0.25">
      <c r="A440" s="11" t="s">
        <v>1233</v>
      </c>
      <c r="B440" s="11" t="s">
        <v>1222</v>
      </c>
      <c r="C440" s="11" t="s">
        <v>1232</v>
      </c>
      <c r="D440" s="11" t="s">
        <v>457</v>
      </c>
      <c r="E440" s="11" t="s">
        <v>513</v>
      </c>
      <c r="F440" s="11" t="s">
        <v>455</v>
      </c>
      <c r="G440" s="11" t="s">
        <v>454</v>
      </c>
      <c r="H440" s="11" t="s">
        <v>371</v>
      </c>
      <c r="I440" s="11" t="s">
        <v>370</v>
      </c>
      <c r="J440" s="10" t="s">
        <v>36</v>
      </c>
      <c r="K440" s="18" t="s">
        <v>37</v>
      </c>
      <c r="L440" s="10" t="s">
        <v>38</v>
      </c>
      <c r="M440" s="17">
        <v>200000</v>
      </c>
      <c r="N440" s="17">
        <v>0</v>
      </c>
      <c r="O440" s="17">
        <v>200000</v>
      </c>
      <c r="P440" s="17">
        <v>0</v>
      </c>
      <c r="Q440" s="10" t="s">
        <v>1231</v>
      </c>
      <c r="R440" s="10" t="s">
        <v>1210</v>
      </c>
      <c r="S440" s="10" t="s">
        <v>1230</v>
      </c>
    </row>
    <row r="441" spans="1:19" ht="26.25" hidden="1" x14ac:dyDescent="0.25">
      <c r="A441" s="11" t="s">
        <v>1233</v>
      </c>
      <c r="B441" s="11" t="s">
        <v>1222</v>
      </c>
      <c r="C441" s="11" t="s">
        <v>1232</v>
      </c>
      <c r="D441" s="11" t="s">
        <v>457</v>
      </c>
      <c r="E441" s="11" t="s">
        <v>513</v>
      </c>
      <c r="F441" s="11" t="s">
        <v>455</v>
      </c>
      <c r="G441" s="11" t="s">
        <v>454</v>
      </c>
      <c r="H441" s="11" t="s">
        <v>369</v>
      </c>
      <c r="I441" s="11" t="s">
        <v>368</v>
      </c>
      <c r="J441" s="10" t="s">
        <v>36</v>
      </c>
      <c r="K441" s="18" t="s">
        <v>37</v>
      </c>
      <c r="L441" s="10" t="s">
        <v>38</v>
      </c>
      <c r="M441" s="17">
        <v>500000</v>
      </c>
      <c r="N441" s="17">
        <v>0</v>
      </c>
      <c r="O441" s="17">
        <v>500000</v>
      </c>
      <c r="P441" s="17">
        <v>0</v>
      </c>
      <c r="Q441" s="10" t="s">
        <v>1231</v>
      </c>
      <c r="R441" s="10" t="s">
        <v>1210</v>
      </c>
      <c r="S441" s="10" t="s">
        <v>1230</v>
      </c>
    </row>
    <row r="442" spans="1:19" ht="26.25" hidden="1" x14ac:dyDescent="0.25">
      <c r="A442" s="11" t="s">
        <v>1233</v>
      </c>
      <c r="B442" s="11" t="s">
        <v>1222</v>
      </c>
      <c r="C442" s="11" t="s">
        <v>1232</v>
      </c>
      <c r="D442" s="11" t="s">
        <v>457</v>
      </c>
      <c r="E442" s="11" t="s">
        <v>513</v>
      </c>
      <c r="F442" s="11" t="s">
        <v>455</v>
      </c>
      <c r="G442" s="11" t="s">
        <v>454</v>
      </c>
      <c r="H442" s="11" t="s">
        <v>367</v>
      </c>
      <c r="I442" s="11" t="s">
        <v>366</v>
      </c>
      <c r="J442" s="10" t="s">
        <v>36</v>
      </c>
      <c r="K442" s="18" t="s">
        <v>37</v>
      </c>
      <c r="L442" s="10" t="s">
        <v>38</v>
      </c>
      <c r="M442" s="17">
        <v>250000</v>
      </c>
      <c r="N442" s="17">
        <v>0</v>
      </c>
      <c r="O442" s="17">
        <v>250000</v>
      </c>
      <c r="P442" s="17">
        <v>0</v>
      </c>
      <c r="Q442" s="10" t="s">
        <v>1231</v>
      </c>
      <c r="R442" s="10" t="s">
        <v>1210</v>
      </c>
      <c r="S442" s="10" t="s">
        <v>1230</v>
      </c>
    </row>
    <row r="443" spans="1:19" ht="26.25" hidden="1" x14ac:dyDescent="0.25">
      <c r="A443" s="11" t="s">
        <v>1233</v>
      </c>
      <c r="B443" s="11" t="s">
        <v>1222</v>
      </c>
      <c r="C443" s="11" t="s">
        <v>1232</v>
      </c>
      <c r="D443" s="11" t="s">
        <v>457</v>
      </c>
      <c r="E443" s="11" t="s">
        <v>513</v>
      </c>
      <c r="F443" s="11" t="s">
        <v>455</v>
      </c>
      <c r="G443" s="11" t="s">
        <v>454</v>
      </c>
      <c r="H443" s="11" t="s">
        <v>365</v>
      </c>
      <c r="I443" s="11" t="s">
        <v>364</v>
      </c>
      <c r="J443" s="10" t="s">
        <v>36</v>
      </c>
      <c r="K443" s="18" t="s">
        <v>37</v>
      </c>
      <c r="L443" s="10" t="s">
        <v>38</v>
      </c>
      <c r="M443" s="17">
        <v>100000</v>
      </c>
      <c r="N443" s="17">
        <v>0</v>
      </c>
      <c r="O443" s="17">
        <v>100000</v>
      </c>
      <c r="P443" s="17">
        <v>0</v>
      </c>
      <c r="Q443" s="10" t="s">
        <v>1231</v>
      </c>
      <c r="R443" s="10" t="s">
        <v>1210</v>
      </c>
      <c r="S443" s="10" t="s">
        <v>1230</v>
      </c>
    </row>
    <row r="444" spans="1:19" ht="26.25" hidden="1" x14ac:dyDescent="0.25">
      <c r="A444" s="11" t="s">
        <v>1233</v>
      </c>
      <c r="B444" s="11" t="s">
        <v>1222</v>
      </c>
      <c r="C444" s="11" t="s">
        <v>1232</v>
      </c>
      <c r="D444" s="11" t="s">
        <v>457</v>
      </c>
      <c r="E444" s="11" t="s">
        <v>513</v>
      </c>
      <c r="F444" s="11" t="s">
        <v>455</v>
      </c>
      <c r="G444" s="11" t="s">
        <v>454</v>
      </c>
      <c r="H444" s="11" t="s">
        <v>357</v>
      </c>
      <c r="I444" s="11" t="s">
        <v>356</v>
      </c>
      <c r="J444" s="10" t="s">
        <v>36</v>
      </c>
      <c r="K444" s="18" t="s">
        <v>37</v>
      </c>
      <c r="L444" s="10" t="s">
        <v>38</v>
      </c>
      <c r="M444" s="17">
        <v>6000000</v>
      </c>
      <c r="N444" s="17">
        <v>0</v>
      </c>
      <c r="O444" s="17">
        <v>6000000</v>
      </c>
      <c r="P444" s="17">
        <v>0</v>
      </c>
      <c r="Q444" s="10" t="s">
        <v>1231</v>
      </c>
      <c r="R444" s="10" t="s">
        <v>1210</v>
      </c>
      <c r="S444" s="10" t="s">
        <v>1230</v>
      </c>
    </row>
    <row r="445" spans="1:19" ht="26.25" hidden="1" x14ac:dyDescent="0.25">
      <c r="A445" s="11" t="s">
        <v>1233</v>
      </c>
      <c r="B445" s="11" t="s">
        <v>1222</v>
      </c>
      <c r="C445" s="11" t="s">
        <v>1232</v>
      </c>
      <c r="D445" s="11" t="s">
        <v>457</v>
      </c>
      <c r="E445" s="11" t="s">
        <v>513</v>
      </c>
      <c r="F445" s="11" t="s">
        <v>455</v>
      </c>
      <c r="G445" s="11" t="s">
        <v>454</v>
      </c>
      <c r="H445" s="11" t="s">
        <v>353</v>
      </c>
      <c r="I445" s="11" t="s">
        <v>352</v>
      </c>
      <c r="J445" s="10" t="s">
        <v>36</v>
      </c>
      <c r="K445" s="18" t="s">
        <v>37</v>
      </c>
      <c r="L445" s="10" t="s">
        <v>38</v>
      </c>
      <c r="M445" s="17">
        <v>300000</v>
      </c>
      <c r="N445" s="17">
        <v>0</v>
      </c>
      <c r="O445" s="17">
        <v>300000</v>
      </c>
      <c r="P445" s="17">
        <v>0</v>
      </c>
      <c r="Q445" s="10" t="s">
        <v>1231</v>
      </c>
      <c r="R445" s="10" t="s">
        <v>1210</v>
      </c>
      <c r="S445" s="10" t="s">
        <v>1230</v>
      </c>
    </row>
    <row r="446" spans="1:19" ht="26.25" hidden="1" x14ac:dyDescent="0.25">
      <c r="A446" s="11" t="s">
        <v>1233</v>
      </c>
      <c r="B446" s="11" t="s">
        <v>1222</v>
      </c>
      <c r="C446" s="11" t="s">
        <v>1232</v>
      </c>
      <c r="D446" s="11" t="s">
        <v>457</v>
      </c>
      <c r="E446" s="11" t="s">
        <v>513</v>
      </c>
      <c r="F446" s="11" t="s">
        <v>455</v>
      </c>
      <c r="G446" s="11" t="s">
        <v>454</v>
      </c>
      <c r="H446" s="11" t="s">
        <v>351</v>
      </c>
      <c r="I446" s="11" t="s">
        <v>350</v>
      </c>
      <c r="J446" s="10" t="s">
        <v>36</v>
      </c>
      <c r="K446" s="18" t="s">
        <v>37</v>
      </c>
      <c r="L446" s="10" t="s">
        <v>38</v>
      </c>
      <c r="M446" s="17">
        <v>2500000</v>
      </c>
      <c r="N446" s="17">
        <v>0</v>
      </c>
      <c r="O446" s="17">
        <v>2500000</v>
      </c>
      <c r="P446" s="17">
        <v>0</v>
      </c>
      <c r="Q446" s="10" t="s">
        <v>1231</v>
      </c>
      <c r="R446" s="10" t="s">
        <v>1210</v>
      </c>
      <c r="S446" s="10" t="s">
        <v>1230</v>
      </c>
    </row>
    <row r="447" spans="1:19" ht="26.25" hidden="1" x14ac:dyDescent="0.25">
      <c r="A447" s="11" t="s">
        <v>1233</v>
      </c>
      <c r="B447" s="11" t="s">
        <v>1222</v>
      </c>
      <c r="C447" s="11" t="s">
        <v>1232</v>
      </c>
      <c r="D447" s="11" t="s">
        <v>457</v>
      </c>
      <c r="E447" s="11" t="s">
        <v>513</v>
      </c>
      <c r="F447" s="11" t="s">
        <v>455</v>
      </c>
      <c r="G447" s="11" t="s">
        <v>454</v>
      </c>
      <c r="H447" s="11" t="s">
        <v>341</v>
      </c>
      <c r="I447" s="11" t="s">
        <v>340</v>
      </c>
      <c r="J447" s="10" t="s">
        <v>36</v>
      </c>
      <c r="K447" s="18" t="s">
        <v>37</v>
      </c>
      <c r="L447" s="10" t="s">
        <v>38</v>
      </c>
      <c r="M447" s="17">
        <v>1600000</v>
      </c>
      <c r="N447" s="17">
        <v>0</v>
      </c>
      <c r="O447" s="17">
        <v>1600000</v>
      </c>
      <c r="P447" s="17">
        <v>0</v>
      </c>
      <c r="Q447" s="10" t="s">
        <v>1231</v>
      </c>
      <c r="R447" s="10" t="s">
        <v>1210</v>
      </c>
      <c r="S447" s="10" t="s">
        <v>1230</v>
      </c>
    </row>
    <row r="448" spans="1:19" ht="26.25" hidden="1" x14ac:dyDescent="0.25">
      <c r="A448" s="11" t="s">
        <v>1233</v>
      </c>
      <c r="B448" s="11" t="s">
        <v>1222</v>
      </c>
      <c r="C448" s="11" t="s">
        <v>1232</v>
      </c>
      <c r="D448" s="11" t="s">
        <v>457</v>
      </c>
      <c r="E448" s="11" t="s">
        <v>513</v>
      </c>
      <c r="F448" s="11" t="s">
        <v>455</v>
      </c>
      <c r="G448" s="11" t="s">
        <v>454</v>
      </c>
      <c r="H448" s="11" t="s">
        <v>334</v>
      </c>
      <c r="I448" s="11" t="s">
        <v>332</v>
      </c>
      <c r="J448" s="10" t="s">
        <v>36</v>
      </c>
      <c r="K448" s="18" t="s">
        <v>37</v>
      </c>
      <c r="L448" s="10" t="s">
        <v>38</v>
      </c>
      <c r="M448" s="17">
        <v>200000</v>
      </c>
      <c r="N448" s="17">
        <v>0</v>
      </c>
      <c r="O448" s="17">
        <v>200000</v>
      </c>
      <c r="P448" s="17">
        <v>0</v>
      </c>
      <c r="Q448" s="10" t="s">
        <v>1231</v>
      </c>
      <c r="R448" s="10" t="s">
        <v>1210</v>
      </c>
      <c r="S448" s="10" t="s">
        <v>1230</v>
      </c>
    </row>
    <row r="449" spans="1:19" ht="39" hidden="1" x14ac:dyDescent="0.25">
      <c r="A449" s="11" t="s">
        <v>1233</v>
      </c>
      <c r="B449" s="11" t="s">
        <v>1222</v>
      </c>
      <c r="C449" s="11" t="s">
        <v>1232</v>
      </c>
      <c r="D449" s="11" t="s">
        <v>457</v>
      </c>
      <c r="E449" s="11" t="s">
        <v>513</v>
      </c>
      <c r="F449" s="11" t="s">
        <v>455</v>
      </c>
      <c r="G449" s="11" t="s">
        <v>454</v>
      </c>
      <c r="H449" s="11" t="s">
        <v>331</v>
      </c>
      <c r="I449" s="11" t="s">
        <v>329</v>
      </c>
      <c r="J449" s="10" t="s">
        <v>36</v>
      </c>
      <c r="K449" s="18" t="s">
        <v>37</v>
      </c>
      <c r="L449" s="10" t="s">
        <v>38</v>
      </c>
      <c r="M449" s="17">
        <v>200000</v>
      </c>
      <c r="N449" s="17">
        <v>0</v>
      </c>
      <c r="O449" s="17">
        <v>200000</v>
      </c>
      <c r="P449" s="17">
        <v>0</v>
      </c>
      <c r="Q449" s="10" t="s">
        <v>1231</v>
      </c>
      <c r="R449" s="10" t="s">
        <v>1210</v>
      </c>
      <c r="S449" s="10" t="s">
        <v>1230</v>
      </c>
    </row>
    <row r="450" spans="1:19" ht="64.5" hidden="1" x14ac:dyDescent="0.25">
      <c r="A450" s="11" t="s">
        <v>967</v>
      </c>
      <c r="B450" s="11" t="s">
        <v>1222</v>
      </c>
      <c r="C450" s="11" t="s">
        <v>1226</v>
      </c>
      <c r="D450" s="11" t="s">
        <v>457</v>
      </c>
      <c r="E450" s="11" t="s">
        <v>513</v>
      </c>
      <c r="F450" s="11" t="s">
        <v>455</v>
      </c>
      <c r="G450" s="11" t="s">
        <v>454</v>
      </c>
      <c r="H450" s="11" t="s">
        <v>105</v>
      </c>
      <c r="I450" s="11" t="s">
        <v>1225</v>
      </c>
      <c r="J450" s="10" t="s">
        <v>36</v>
      </c>
      <c r="K450" s="18" t="s">
        <v>55</v>
      </c>
      <c r="L450" s="10" t="s">
        <v>38</v>
      </c>
      <c r="M450" s="17">
        <v>50000000</v>
      </c>
      <c r="N450" s="17">
        <v>0</v>
      </c>
      <c r="O450" s="17">
        <v>50000000</v>
      </c>
      <c r="P450" s="17">
        <v>47501311</v>
      </c>
      <c r="Q450" s="10" t="s">
        <v>1197</v>
      </c>
      <c r="R450" s="10" t="s">
        <v>1204</v>
      </c>
      <c r="S450" s="10" t="s">
        <v>1224</v>
      </c>
    </row>
    <row r="451" spans="1:19" ht="77.25" hidden="1" x14ac:dyDescent="0.25">
      <c r="A451" s="11" t="s">
        <v>1223</v>
      </c>
      <c r="B451" s="11" t="s">
        <v>1222</v>
      </c>
      <c r="C451" s="11" t="s">
        <v>1221</v>
      </c>
      <c r="D451" s="11" t="s">
        <v>457</v>
      </c>
      <c r="E451" s="11" t="s">
        <v>456</v>
      </c>
      <c r="F451" s="11" t="s">
        <v>455</v>
      </c>
      <c r="G451" s="11" t="s">
        <v>454</v>
      </c>
      <c r="H451" s="11" t="s">
        <v>270</v>
      </c>
      <c r="I451" s="11" t="s">
        <v>269</v>
      </c>
      <c r="J451" s="10" t="s">
        <v>36</v>
      </c>
      <c r="K451" s="18" t="s">
        <v>55</v>
      </c>
      <c r="L451" s="10" t="s">
        <v>38</v>
      </c>
      <c r="M451" s="17">
        <v>47430000</v>
      </c>
      <c r="N451" s="17">
        <v>0</v>
      </c>
      <c r="O451" s="17">
        <v>47430000</v>
      </c>
      <c r="P451" s="17">
        <v>47430000</v>
      </c>
      <c r="Q451" s="10" t="s">
        <v>1220</v>
      </c>
      <c r="R451" s="10" t="s">
        <v>1200</v>
      </c>
      <c r="S451" s="10" t="s">
        <v>449</v>
      </c>
    </row>
    <row r="452" spans="1:19" ht="77.25" hidden="1" x14ac:dyDescent="0.25">
      <c r="A452" s="11" t="s">
        <v>1219</v>
      </c>
      <c r="B452" s="11" t="s">
        <v>1122</v>
      </c>
      <c r="C452" s="11" t="s">
        <v>1218</v>
      </c>
      <c r="D452" s="11" t="s">
        <v>457</v>
      </c>
      <c r="E452" s="11" t="s">
        <v>513</v>
      </c>
      <c r="F452" s="11" t="s">
        <v>455</v>
      </c>
      <c r="G452" s="11" t="s">
        <v>454</v>
      </c>
      <c r="H452" s="11" t="s">
        <v>122</v>
      </c>
      <c r="I452" s="11" t="s">
        <v>463</v>
      </c>
      <c r="J452" s="10" t="s">
        <v>36</v>
      </c>
      <c r="K452" s="18" t="s">
        <v>55</v>
      </c>
      <c r="L452" s="10" t="s">
        <v>38</v>
      </c>
      <c r="M452" s="17">
        <v>44339400</v>
      </c>
      <c r="N452" s="17">
        <v>0</v>
      </c>
      <c r="O452" s="17">
        <v>44339400</v>
      </c>
      <c r="P452" s="17">
        <v>0</v>
      </c>
      <c r="Q452" s="10" t="s">
        <v>1217</v>
      </c>
      <c r="R452" s="10" t="s">
        <v>1196</v>
      </c>
      <c r="S452" s="10" t="s">
        <v>1210</v>
      </c>
    </row>
    <row r="453" spans="1:19" ht="77.25" hidden="1" x14ac:dyDescent="0.25">
      <c r="A453" s="11" t="s">
        <v>1216</v>
      </c>
      <c r="B453" s="11" t="s">
        <v>1122</v>
      </c>
      <c r="C453" s="11" t="s">
        <v>1215</v>
      </c>
      <c r="D453" s="11" t="s">
        <v>457</v>
      </c>
      <c r="E453" s="11" t="s">
        <v>513</v>
      </c>
      <c r="F453" s="11" t="s">
        <v>455</v>
      </c>
      <c r="G453" s="11" t="s">
        <v>454</v>
      </c>
      <c r="H453" s="11" t="s">
        <v>122</v>
      </c>
      <c r="I453" s="11" t="s">
        <v>463</v>
      </c>
      <c r="J453" s="10" t="s">
        <v>36</v>
      </c>
      <c r="K453" s="18" t="s">
        <v>55</v>
      </c>
      <c r="L453" s="10" t="s">
        <v>38</v>
      </c>
      <c r="M453" s="17">
        <v>34272000</v>
      </c>
      <c r="N453" s="17">
        <v>0</v>
      </c>
      <c r="O453" s="17">
        <v>34272000</v>
      </c>
      <c r="P453" s="17">
        <v>0</v>
      </c>
      <c r="Q453" s="10" t="s">
        <v>1214</v>
      </c>
      <c r="R453" s="10" t="s">
        <v>1190</v>
      </c>
      <c r="S453" s="10" t="s">
        <v>1169</v>
      </c>
    </row>
    <row r="454" spans="1:19" ht="77.25" hidden="1" x14ac:dyDescent="0.25">
      <c r="A454" s="11" t="s">
        <v>1213</v>
      </c>
      <c r="B454" s="11" t="s">
        <v>1122</v>
      </c>
      <c r="C454" s="11" t="s">
        <v>1212</v>
      </c>
      <c r="D454" s="11" t="s">
        <v>457</v>
      </c>
      <c r="E454" s="11" t="s">
        <v>513</v>
      </c>
      <c r="F454" s="11" t="s">
        <v>455</v>
      </c>
      <c r="G454" s="11" t="s">
        <v>454</v>
      </c>
      <c r="H454" s="11" t="s">
        <v>122</v>
      </c>
      <c r="I454" s="11" t="s">
        <v>463</v>
      </c>
      <c r="J454" s="10" t="s">
        <v>36</v>
      </c>
      <c r="K454" s="18" t="s">
        <v>55</v>
      </c>
      <c r="L454" s="10" t="s">
        <v>38</v>
      </c>
      <c r="M454" s="17">
        <v>44339400</v>
      </c>
      <c r="N454" s="17">
        <v>0</v>
      </c>
      <c r="O454" s="17">
        <v>44339400</v>
      </c>
      <c r="P454" s="17">
        <v>0</v>
      </c>
      <c r="Q454" s="10" t="s">
        <v>1211</v>
      </c>
      <c r="R454" s="10" t="s">
        <v>1189</v>
      </c>
      <c r="S454" s="10" t="s">
        <v>1204</v>
      </c>
    </row>
    <row r="455" spans="1:19" ht="64.5" hidden="1" x14ac:dyDescent="0.25">
      <c r="A455" s="11" t="s">
        <v>1210</v>
      </c>
      <c r="B455" s="11" t="s">
        <v>1122</v>
      </c>
      <c r="C455" s="11" t="s">
        <v>1209</v>
      </c>
      <c r="D455" s="11" t="s">
        <v>457</v>
      </c>
      <c r="E455" s="11" t="s">
        <v>513</v>
      </c>
      <c r="F455" s="11" t="s">
        <v>455</v>
      </c>
      <c r="G455" s="11" t="s">
        <v>454</v>
      </c>
      <c r="H455" s="11" t="s">
        <v>111</v>
      </c>
      <c r="I455" s="11" t="s">
        <v>1208</v>
      </c>
      <c r="J455" s="10" t="s">
        <v>36</v>
      </c>
      <c r="K455" s="18" t="s">
        <v>55</v>
      </c>
      <c r="L455" s="10" t="s">
        <v>38</v>
      </c>
      <c r="M455" s="17">
        <v>59966667</v>
      </c>
      <c r="N455" s="17">
        <v>0</v>
      </c>
      <c r="O455" s="17">
        <v>59966667</v>
      </c>
      <c r="P455" s="17">
        <v>0</v>
      </c>
      <c r="Q455" s="10" t="s">
        <v>1207</v>
      </c>
      <c r="R455" s="10" t="s">
        <v>1186</v>
      </c>
      <c r="S455" s="10" t="s">
        <v>1206</v>
      </c>
    </row>
    <row r="456" spans="1:19" ht="77.25" hidden="1" x14ac:dyDescent="0.25">
      <c r="A456" s="11" t="s">
        <v>1204</v>
      </c>
      <c r="B456" s="11" t="s">
        <v>1122</v>
      </c>
      <c r="C456" s="11" t="s">
        <v>1203</v>
      </c>
      <c r="D456" s="11" t="s">
        <v>457</v>
      </c>
      <c r="E456" s="11" t="s">
        <v>513</v>
      </c>
      <c r="F456" s="11" t="s">
        <v>455</v>
      </c>
      <c r="G456" s="11" t="s">
        <v>454</v>
      </c>
      <c r="H456" s="11" t="s">
        <v>205</v>
      </c>
      <c r="I456" s="11" t="s">
        <v>203</v>
      </c>
      <c r="J456" s="10" t="s">
        <v>36</v>
      </c>
      <c r="K456" s="18" t="s">
        <v>55</v>
      </c>
      <c r="L456" s="10" t="s">
        <v>38</v>
      </c>
      <c r="M456" s="17">
        <v>25300000</v>
      </c>
      <c r="N456" s="17">
        <v>0</v>
      </c>
      <c r="O456" s="17">
        <v>25300000</v>
      </c>
      <c r="P456" s="17">
        <v>25300000</v>
      </c>
      <c r="Q456" s="10" t="s">
        <v>1202</v>
      </c>
      <c r="R456" s="10" t="s">
        <v>1183</v>
      </c>
      <c r="S456" s="10" t="s">
        <v>1201</v>
      </c>
    </row>
    <row r="457" spans="1:19" ht="77.25" hidden="1" x14ac:dyDescent="0.25">
      <c r="A457" s="11" t="s">
        <v>1204</v>
      </c>
      <c r="B457" s="11" t="s">
        <v>1122</v>
      </c>
      <c r="C457" s="11" t="s">
        <v>1203</v>
      </c>
      <c r="D457" s="11" t="s">
        <v>457</v>
      </c>
      <c r="E457" s="11" t="s">
        <v>513</v>
      </c>
      <c r="F457" s="11" t="s">
        <v>455</v>
      </c>
      <c r="G457" s="11" t="s">
        <v>454</v>
      </c>
      <c r="H457" s="11" t="s">
        <v>208</v>
      </c>
      <c r="I457" s="11" t="s">
        <v>1205</v>
      </c>
      <c r="J457" s="10" t="s">
        <v>36</v>
      </c>
      <c r="K457" s="18" t="s">
        <v>55</v>
      </c>
      <c r="L457" s="10" t="s">
        <v>38</v>
      </c>
      <c r="M457" s="17">
        <v>29700000</v>
      </c>
      <c r="N457" s="17">
        <v>0</v>
      </c>
      <c r="O457" s="17">
        <v>29700000</v>
      </c>
      <c r="P457" s="17">
        <v>28214324</v>
      </c>
      <c r="Q457" s="10" t="s">
        <v>1202</v>
      </c>
      <c r="R457" s="10" t="s">
        <v>1183</v>
      </c>
      <c r="S457" s="10" t="s">
        <v>1201</v>
      </c>
    </row>
    <row r="458" spans="1:19" ht="51.75" hidden="1" x14ac:dyDescent="0.25">
      <c r="A458" s="11" t="s">
        <v>1200</v>
      </c>
      <c r="B458" s="11" t="s">
        <v>1122</v>
      </c>
      <c r="C458" s="11" t="s">
        <v>1199</v>
      </c>
      <c r="D458" s="11" t="s">
        <v>457</v>
      </c>
      <c r="E458" s="11" t="s">
        <v>456</v>
      </c>
      <c r="F458" s="11" t="s">
        <v>455</v>
      </c>
      <c r="G458" s="11" t="s">
        <v>454</v>
      </c>
      <c r="H458" s="11" t="s">
        <v>143</v>
      </c>
      <c r="I458" s="11" t="s">
        <v>1198</v>
      </c>
      <c r="J458" s="10" t="s">
        <v>36</v>
      </c>
      <c r="K458" s="18" t="s">
        <v>55</v>
      </c>
      <c r="L458" s="10" t="s">
        <v>38</v>
      </c>
      <c r="M458" s="17">
        <v>17830000</v>
      </c>
      <c r="N458" s="17">
        <v>0</v>
      </c>
      <c r="O458" s="17">
        <v>17830000</v>
      </c>
      <c r="P458" s="17">
        <v>17830000</v>
      </c>
      <c r="Q458" s="10" t="s">
        <v>1197</v>
      </c>
      <c r="R458" s="10" t="s">
        <v>1053</v>
      </c>
      <c r="S458" s="10" t="s">
        <v>449</v>
      </c>
    </row>
    <row r="459" spans="1:19" ht="77.25" hidden="1" x14ac:dyDescent="0.25">
      <c r="A459" s="11" t="s">
        <v>1196</v>
      </c>
      <c r="B459" s="11" t="s">
        <v>1122</v>
      </c>
      <c r="C459" s="11" t="s">
        <v>1195</v>
      </c>
      <c r="D459" s="11" t="s">
        <v>457</v>
      </c>
      <c r="E459" s="11" t="s">
        <v>456</v>
      </c>
      <c r="F459" s="11" t="s">
        <v>455</v>
      </c>
      <c r="G459" s="11" t="s">
        <v>454</v>
      </c>
      <c r="H459" s="11" t="s">
        <v>250</v>
      </c>
      <c r="I459" s="11" t="s">
        <v>1134</v>
      </c>
      <c r="J459" s="10" t="s">
        <v>36</v>
      </c>
      <c r="K459" s="10" t="s">
        <v>879</v>
      </c>
      <c r="L459" s="10" t="s">
        <v>38</v>
      </c>
      <c r="M459" s="17">
        <v>20000000</v>
      </c>
      <c r="N459" s="17">
        <v>0</v>
      </c>
      <c r="O459" s="17">
        <v>20000000</v>
      </c>
      <c r="P459" s="17">
        <v>20000000</v>
      </c>
      <c r="Q459" s="10" t="s">
        <v>1194</v>
      </c>
      <c r="R459" s="10" t="s">
        <v>1177</v>
      </c>
      <c r="S459" s="10" t="s">
        <v>449</v>
      </c>
    </row>
    <row r="460" spans="1:19" ht="64.5" hidden="1" x14ac:dyDescent="0.25">
      <c r="A460" s="11" t="s">
        <v>1196</v>
      </c>
      <c r="B460" s="11" t="s">
        <v>1122</v>
      </c>
      <c r="C460" s="11" t="s">
        <v>1195</v>
      </c>
      <c r="D460" s="11" t="s">
        <v>457</v>
      </c>
      <c r="E460" s="11" t="s">
        <v>456</v>
      </c>
      <c r="F460" s="11" t="s">
        <v>455</v>
      </c>
      <c r="G460" s="11" t="s">
        <v>454</v>
      </c>
      <c r="H460" s="11" t="s">
        <v>255</v>
      </c>
      <c r="I460" s="11" t="s">
        <v>1132</v>
      </c>
      <c r="J460" s="10" t="s">
        <v>36</v>
      </c>
      <c r="K460" s="10" t="s">
        <v>879</v>
      </c>
      <c r="L460" s="10" t="s">
        <v>38</v>
      </c>
      <c r="M460" s="17">
        <v>10000000</v>
      </c>
      <c r="N460" s="17">
        <v>0</v>
      </c>
      <c r="O460" s="17">
        <v>10000000</v>
      </c>
      <c r="P460" s="17">
        <v>10000000</v>
      </c>
      <c r="Q460" s="10" t="s">
        <v>1194</v>
      </c>
      <c r="R460" s="10" t="s">
        <v>1177</v>
      </c>
      <c r="S460" s="10" t="s">
        <v>449</v>
      </c>
    </row>
    <row r="461" spans="1:19" ht="77.25" hidden="1" x14ac:dyDescent="0.25">
      <c r="A461" s="11" t="s">
        <v>1190</v>
      </c>
      <c r="B461" s="11" t="s">
        <v>1122</v>
      </c>
      <c r="C461" s="11" t="s">
        <v>1193</v>
      </c>
      <c r="D461" s="11" t="s">
        <v>457</v>
      </c>
      <c r="E461" s="11" t="s">
        <v>513</v>
      </c>
      <c r="F461" s="11" t="s">
        <v>455</v>
      </c>
      <c r="G461" s="11" t="s">
        <v>454</v>
      </c>
      <c r="H461" s="11" t="s">
        <v>122</v>
      </c>
      <c r="I461" s="11" t="s">
        <v>463</v>
      </c>
      <c r="J461" s="10" t="s">
        <v>36</v>
      </c>
      <c r="K461" s="18" t="s">
        <v>55</v>
      </c>
      <c r="L461" s="10" t="s">
        <v>38</v>
      </c>
      <c r="M461" s="17">
        <v>92093760</v>
      </c>
      <c r="N461" s="17">
        <v>0</v>
      </c>
      <c r="O461" s="17">
        <v>92093760</v>
      </c>
      <c r="P461" s="17">
        <v>0</v>
      </c>
      <c r="Q461" s="10" t="s">
        <v>1192</v>
      </c>
      <c r="R461" s="10" t="s">
        <v>1191</v>
      </c>
      <c r="S461" s="10" t="s">
        <v>1190</v>
      </c>
    </row>
    <row r="462" spans="1:19" ht="39" hidden="1" x14ac:dyDescent="0.25">
      <c r="A462" s="11" t="s">
        <v>1189</v>
      </c>
      <c r="B462" s="11" t="s">
        <v>1122</v>
      </c>
      <c r="C462" s="11" t="s">
        <v>1188</v>
      </c>
      <c r="D462" s="11" t="s">
        <v>457</v>
      </c>
      <c r="E462" s="11" t="s">
        <v>513</v>
      </c>
      <c r="F462" s="11" t="s">
        <v>455</v>
      </c>
      <c r="G462" s="11" t="s">
        <v>454</v>
      </c>
      <c r="H462" s="11" t="s">
        <v>343</v>
      </c>
      <c r="I462" s="11" t="s">
        <v>342</v>
      </c>
      <c r="J462" s="10" t="s">
        <v>36</v>
      </c>
      <c r="K462" s="18" t="s">
        <v>37</v>
      </c>
      <c r="L462" s="10" t="s">
        <v>38</v>
      </c>
      <c r="M462" s="17">
        <v>45082680</v>
      </c>
      <c r="N462" s="17">
        <v>0</v>
      </c>
      <c r="O462" s="17">
        <v>45082680</v>
      </c>
      <c r="P462" s="17">
        <v>0</v>
      </c>
      <c r="Q462" s="10" t="s">
        <v>1187</v>
      </c>
      <c r="R462" s="10" t="s">
        <v>1145</v>
      </c>
      <c r="S462" s="10" t="s">
        <v>1072</v>
      </c>
    </row>
    <row r="463" spans="1:19" ht="64.5" hidden="1" x14ac:dyDescent="0.25">
      <c r="A463" s="11" t="s">
        <v>1186</v>
      </c>
      <c r="B463" s="11" t="s">
        <v>1122</v>
      </c>
      <c r="C463" s="11" t="s">
        <v>1182</v>
      </c>
      <c r="D463" s="11" t="s">
        <v>457</v>
      </c>
      <c r="E463" s="11" t="s">
        <v>513</v>
      </c>
      <c r="F463" s="11" t="s">
        <v>455</v>
      </c>
      <c r="G463" s="11" t="s">
        <v>454</v>
      </c>
      <c r="H463" s="11" t="s">
        <v>100</v>
      </c>
      <c r="I463" s="11" t="s">
        <v>520</v>
      </c>
      <c r="J463" s="10" t="s">
        <v>36</v>
      </c>
      <c r="K463" s="18" t="s">
        <v>55</v>
      </c>
      <c r="L463" s="10" t="s">
        <v>38</v>
      </c>
      <c r="M463" s="17">
        <v>50000000</v>
      </c>
      <c r="N463" s="17">
        <v>0</v>
      </c>
      <c r="O463" s="17">
        <v>50000000</v>
      </c>
      <c r="P463" s="17">
        <v>48219432</v>
      </c>
      <c r="Q463" s="10" t="s">
        <v>1185</v>
      </c>
      <c r="R463" s="10" t="s">
        <v>1138</v>
      </c>
      <c r="S463" s="10" t="s">
        <v>1184</v>
      </c>
    </row>
    <row r="464" spans="1:19" ht="77.25" hidden="1" x14ac:dyDescent="0.25">
      <c r="A464" s="11" t="s">
        <v>1183</v>
      </c>
      <c r="B464" s="11" t="s">
        <v>1122</v>
      </c>
      <c r="C464" s="11" t="s">
        <v>1182</v>
      </c>
      <c r="D464" s="11" t="s">
        <v>457</v>
      </c>
      <c r="E464" s="11" t="s">
        <v>513</v>
      </c>
      <c r="F464" s="11" t="s">
        <v>455</v>
      </c>
      <c r="G464" s="11" t="s">
        <v>454</v>
      </c>
      <c r="H464" s="11" t="s">
        <v>122</v>
      </c>
      <c r="I464" s="11" t="s">
        <v>463</v>
      </c>
      <c r="J464" s="10" t="s">
        <v>36</v>
      </c>
      <c r="K464" s="18" t="s">
        <v>55</v>
      </c>
      <c r="L464" s="10" t="s">
        <v>38</v>
      </c>
      <c r="M464" s="17">
        <v>137600000</v>
      </c>
      <c r="N464" s="17">
        <v>0</v>
      </c>
      <c r="O464" s="17">
        <v>137600000</v>
      </c>
      <c r="P464" s="17">
        <v>0</v>
      </c>
      <c r="Q464" s="10" t="s">
        <v>1181</v>
      </c>
      <c r="R464" s="10" t="s">
        <v>1173</v>
      </c>
      <c r="S464" s="10" t="s">
        <v>1052</v>
      </c>
    </row>
    <row r="465" spans="1:19" ht="77.25" hidden="1" x14ac:dyDescent="0.25">
      <c r="A465" s="11" t="s">
        <v>1053</v>
      </c>
      <c r="B465" s="11" t="s">
        <v>1122</v>
      </c>
      <c r="C465" s="11" t="s">
        <v>1180</v>
      </c>
      <c r="D465" s="11" t="s">
        <v>457</v>
      </c>
      <c r="E465" s="11" t="s">
        <v>513</v>
      </c>
      <c r="F465" s="11" t="s">
        <v>455</v>
      </c>
      <c r="G465" s="11" t="s">
        <v>454</v>
      </c>
      <c r="H465" s="11" t="s">
        <v>122</v>
      </c>
      <c r="I465" s="11" t="s">
        <v>463</v>
      </c>
      <c r="J465" s="10" t="s">
        <v>36</v>
      </c>
      <c r="K465" s="18" t="s">
        <v>55</v>
      </c>
      <c r="L465" s="10" t="s">
        <v>38</v>
      </c>
      <c r="M465" s="17">
        <v>67733333</v>
      </c>
      <c r="N465" s="17">
        <v>0</v>
      </c>
      <c r="O465" s="17">
        <v>67733333</v>
      </c>
      <c r="P465" s="17">
        <v>9392073</v>
      </c>
      <c r="Q465" s="10" t="s">
        <v>1179</v>
      </c>
      <c r="R465" s="10" t="s">
        <v>1169</v>
      </c>
      <c r="S465" s="10" t="s">
        <v>1178</v>
      </c>
    </row>
    <row r="466" spans="1:19" ht="77.25" hidden="1" x14ac:dyDescent="0.25">
      <c r="A466" s="11" t="s">
        <v>1177</v>
      </c>
      <c r="B466" s="11" t="s">
        <v>1122</v>
      </c>
      <c r="C466" s="11" t="s">
        <v>1176</v>
      </c>
      <c r="D466" s="11" t="s">
        <v>457</v>
      </c>
      <c r="E466" s="11" t="s">
        <v>513</v>
      </c>
      <c r="F466" s="11" t="s">
        <v>455</v>
      </c>
      <c r="G466" s="11" t="s">
        <v>454</v>
      </c>
      <c r="H466" s="11" t="s">
        <v>122</v>
      </c>
      <c r="I466" s="11" t="s">
        <v>463</v>
      </c>
      <c r="J466" s="10" t="s">
        <v>36</v>
      </c>
      <c r="K466" s="18" t="s">
        <v>55</v>
      </c>
      <c r="L466" s="10" t="s">
        <v>38</v>
      </c>
      <c r="M466" s="17">
        <v>84666667</v>
      </c>
      <c r="N466" s="17">
        <v>0</v>
      </c>
      <c r="O466" s="17">
        <v>84666667</v>
      </c>
      <c r="P466" s="17">
        <v>0</v>
      </c>
      <c r="Q466" s="10" t="s">
        <v>1175</v>
      </c>
      <c r="R466" s="10" t="s">
        <v>1135</v>
      </c>
      <c r="S466" s="10" t="s">
        <v>1174</v>
      </c>
    </row>
    <row r="467" spans="1:19" ht="77.25" hidden="1" x14ac:dyDescent="0.25">
      <c r="A467" s="11" t="s">
        <v>1173</v>
      </c>
      <c r="B467" s="11" t="s">
        <v>1122</v>
      </c>
      <c r="C467" s="11" t="s">
        <v>1172</v>
      </c>
      <c r="D467" s="11" t="s">
        <v>457</v>
      </c>
      <c r="E467" s="11" t="s">
        <v>513</v>
      </c>
      <c r="F467" s="11" t="s">
        <v>455</v>
      </c>
      <c r="G467" s="11" t="s">
        <v>454</v>
      </c>
      <c r="H467" s="11" t="s">
        <v>122</v>
      </c>
      <c r="I467" s="11" t="s">
        <v>463</v>
      </c>
      <c r="J467" s="10" t="s">
        <v>36</v>
      </c>
      <c r="K467" s="18" t="s">
        <v>55</v>
      </c>
      <c r="L467" s="10" t="s">
        <v>38</v>
      </c>
      <c r="M467" s="17">
        <v>59266667</v>
      </c>
      <c r="N467" s="17">
        <v>0</v>
      </c>
      <c r="O467" s="17">
        <v>59266667</v>
      </c>
      <c r="P467" s="17">
        <v>0</v>
      </c>
      <c r="Q467" s="10" t="s">
        <v>1171</v>
      </c>
      <c r="R467" s="10" t="s">
        <v>1031</v>
      </c>
      <c r="S467" s="10" t="s">
        <v>1170</v>
      </c>
    </row>
    <row r="468" spans="1:19" ht="77.25" hidden="1" x14ac:dyDescent="0.25">
      <c r="A468" s="11" t="s">
        <v>1169</v>
      </c>
      <c r="B468" s="11" t="s">
        <v>1122</v>
      </c>
      <c r="C468" s="11" t="s">
        <v>1168</v>
      </c>
      <c r="D468" s="11" t="s">
        <v>457</v>
      </c>
      <c r="E468" s="11" t="s">
        <v>513</v>
      </c>
      <c r="F468" s="11" t="s">
        <v>455</v>
      </c>
      <c r="G468" s="11" t="s">
        <v>454</v>
      </c>
      <c r="H468" s="11" t="s">
        <v>122</v>
      </c>
      <c r="I468" s="11" t="s">
        <v>463</v>
      </c>
      <c r="J468" s="10" t="s">
        <v>36</v>
      </c>
      <c r="K468" s="18" t="s">
        <v>55</v>
      </c>
      <c r="L468" s="10" t="s">
        <v>38</v>
      </c>
      <c r="M468" s="17">
        <v>63500000</v>
      </c>
      <c r="N468" s="17">
        <v>0</v>
      </c>
      <c r="O468" s="17">
        <v>63500000</v>
      </c>
      <c r="P468" s="17">
        <v>0</v>
      </c>
      <c r="Q468" s="10" t="s">
        <v>1167</v>
      </c>
      <c r="R468" s="10" t="s">
        <v>1159</v>
      </c>
      <c r="S468" s="10" t="s">
        <v>1166</v>
      </c>
    </row>
    <row r="469" spans="1:19" ht="77.25" hidden="1" x14ac:dyDescent="0.25">
      <c r="A469" s="11" t="s">
        <v>1135</v>
      </c>
      <c r="B469" s="11" t="s">
        <v>1122</v>
      </c>
      <c r="C469" s="11" t="s">
        <v>1165</v>
      </c>
      <c r="D469" s="11" t="s">
        <v>457</v>
      </c>
      <c r="E469" s="11" t="s">
        <v>513</v>
      </c>
      <c r="F469" s="11" t="s">
        <v>455</v>
      </c>
      <c r="G469" s="11" t="s">
        <v>454</v>
      </c>
      <c r="H469" s="11" t="s">
        <v>122</v>
      </c>
      <c r="I469" s="11" t="s">
        <v>463</v>
      </c>
      <c r="J469" s="10" t="s">
        <v>36</v>
      </c>
      <c r="K469" s="18" t="s">
        <v>55</v>
      </c>
      <c r="L469" s="10" t="s">
        <v>38</v>
      </c>
      <c r="M469" s="17">
        <v>65726733</v>
      </c>
      <c r="N469" s="17">
        <v>0</v>
      </c>
      <c r="O469" s="17">
        <v>65726733</v>
      </c>
      <c r="P469" s="17">
        <v>0</v>
      </c>
      <c r="Q469" s="10" t="s">
        <v>1164</v>
      </c>
      <c r="R469" s="10" t="s">
        <v>1155</v>
      </c>
      <c r="S469" s="10" t="s">
        <v>1163</v>
      </c>
    </row>
    <row r="470" spans="1:19" ht="77.25" hidden="1" x14ac:dyDescent="0.25">
      <c r="A470" s="11" t="s">
        <v>1031</v>
      </c>
      <c r="B470" s="11" t="s">
        <v>1122</v>
      </c>
      <c r="C470" s="11" t="s">
        <v>1162</v>
      </c>
      <c r="D470" s="11" t="s">
        <v>457</v>
      </c>
      <c r="E470" s="11" t="s">
        <v>513</v>
      </c>
      <c r="F470" s="11" t="s">
        <v>455</v>
      </c>
      <c r="G470" s="11" t="s">
        <v>454</v>
      </c>
      <c r="H470" s="11" t="s">
        <v>122</v>
      </c>
      <c r="I470" s="11" t="s">
        <v>463</v>
      </c>
      <c r="J470" s="10" t="s">
        <v>36</v>
      </c>
      <c r="K470" s="18" t="s">
        <v>55</v>
      </c>
      <c r="L470" s="10" t="s">
        <v>38</v>
      </c>
      <c r="M470" s="17">
        <v>135466667</v>
      </c>
      <c r="N470" s="17">
        <v>0</v>
      </c>
      <c r="O470" s="17">
        <v>135466667</v>
      </c>
      <c r="P470" s="17">
        <v>0</v>
      </c>
      <c r="Q470" s="10" t="s">
        <v>1161</v>
      </c>
      <c r="R470" s="10" t="s">
        <v>1151</v>
      </c>
      <c r="S470" s="10" t="s">
        <v>1160</v>
      </c>
    </row>
    <row r="471" spans="1:19" ht="77.25" hidden="1" x14ac:dyDescent="0.25">
      <c r="A471" s="11" t="s">
        <v>1159</v>
      </c>
      <c r="B471" s="11" t="s">
        <v>1122</v>
      </c>
      <c r="C471" s="11" t="s">
        <v>1158</v>
      </c>
      <c r="D471" s="11" t="s">
        <v>457</v>
      </c>
      <c r="E471" s="11" t="s">
        <v>513</v>
      </c>
      <c r="F471" s="11" t="s">
        <v>455</v>
      </c>
      <c r="G471" s="11" t="s">
        <v>454</v>
      </c>
      <c r="H471" s="11" t="s">
        <v>122</v>
      </c>
      <c r="I471" s="11" t="s">
        <v>463</v>
      </c>
      <c r="J471" s="10" t="s">
        <v>36</v>
      </c>
      <c r="K471" s="18" t="s">
        <v>55</v>
      </c>
      <c r="L471" s="10" t="s">
        <v>38</v>
      </c>
      <c r="M471" s="17">
        <v>33866667</v>
      </c>
      <c r="N471" s="17">
        <v>0</v>
      </c>
      <c r="O471" s="17">
        <v>33866667</v>
      </c>
      <c r="P471" s="17">
        <v>0</v>
      </c>
      <c r="Q471" s="10" t="s">
        <v>1157</v>
      </c>
      <c r="R471" s="10" t="s">
        <v>1149</v>
      </c>
      <c r="S471" s="10" t="s">
        <v>1156</v>
      </c>
    </row>
    <row r="472" spans="1:19" ht="77.25" hidden="1" x14ac:dyDescent="0.25">
      <c r="A472" s="11" t="s">
        <v>1155</v>
      </c>
      <c r="B472" s="11" t="s">
        <v>1122</v>
      </c>
      <c r="C472" s="11" t="s">
        <v>1154</v>
      </c>
      <c r="D472" s="11" t="s">
        <v>457</v>
      </c>
      <c r="E472" s="11" t="s">
        <v>513</v>
      </c>
      <c r="F472" s="11" t="s">
        <v>455</v>
      </c>
      <c r="G472" s="11" t="s">
        <v>454</v>
      </c>
      <c r="H472" s="11" t="s">
        <v>122</v>
      </c>
      <c r="I472" s="11" t="s">
        <v>463</v>
      </c>
      <c r="J472" s="10" t="s">
        <v>36</v>
      </c>
      <c r="K472" s="18" t="s">
        <v>55</v>
      </c>
      <c r="L472" s="10" t="s">
        <v>38</v>
      </c>
      <c r="M472" s="17">
        <v>31326667</v>
      </c>
      <c r="N472" s="17">
        <v>0</v>
      </c>
      <c r="O472" s="17">
        <v>31326667</v>
      </c>
      <c r="P472" s="17">
        <v>0</v>
      </c>
      <c r="Q472" s="10" t="s">
        <v>1153</v>
      </c>
      <c r="R472" s="10" t="s">
        <v>1142</v>
      </c>
      <c r="S472" s="10" t="s">
        <v>1152</v>
      </c>
    </row>
    <row r="473" spans="1:19" ht="39" hidden="1" x14ac:dyDescent="0.25">
      <c r="A473" s="11" t="s">
        <v>1151</v>
      </c>
      <c r="B473" s="11" t="s">
        <v>1122</v>
      </c>
      <c r="C473" s="11" t="s">
        <v>1148</v>
      </c>
      <c r="D473" s="11" t="s">
        <v>457</v>
      </c>
      <c r="E473" s="11" t="s">
        <v>456</v>
      </c>
      <c r="F473" s="11" t="s">
        <v>455</v>
      </c>
      <c r="G473" s="11" t="s">
        <v>454</v>
      </c>
      <c r="H473" s="11" t="s">
        <v>286</v>
      </c>
      <c r="I473" s="11" t="s">
        <v>276</v>
      </c>
      <c r="J473" s="10" t="s">
        <v>36</v>
      </c>
      <c r="K473" s="18" t="s">
        <v>55</v>
      </c>
      <c r="L473" s="10" t="s">
        <v>38</v>
      </c>
      <c r="M473" s="17">
        <v>654000000</v>
      </c>
      <c r="N473" s="17">
        <v>0</v>
      </c>
      <c r="O473" s="17">
        <v>654000000</v>
      </c>
      <c r="P473" s="17">
        <v>654000000</v>
      </c>
      <c r="Q473" s="10" t="s">
        <v>1150</v>
      </c>
      <c r="R473" s="10" t="s">
        <v>1133</v>
      </c>
      <c r="S473" s="10" t="s">
        <v>449</v>
      </c>
    </row>
    <row r="474" spans="1:19" ht="39" hidden="1" x14ac:dyDescent="0.25">
      <c r="A474" s="11" t="s">
        <v>1151</v>
      </c>
      <c r="B474" s="11" t="s">
        <v>1122</v>
      </c>
      <c r="C474" s="11" t="s">
        <v>1148</v>
      </c>
      <c r="D474" s="11" t="s">
        <v>457</v>
      </c>
      <c r="E474" s="11" t="s">
        <v>456</v>
      </c>
      <c r="F474" s="11" t="s">
        <v>455</v>
      </c>
      <c r="G474" s="11" t="s">
        <v>454</v>
      </c>
      <c r="H474" s="11" t="s">
        <v>277</v>
      </c>
      <c r="I474" s="11" t="s">
        <v>276</v>
      </c>
      <c r="J474" s="10" t="s">
        <v>36</v>
      </c>
      <c r="K474" s="18" t="s">
        <v>55</v>
      </c>
      <c r="L474" s="10" t="s">
        <v>38</v>
      </c>
      <c r="M474" s="17">
        <v>1464000000</v>
      </c>
      <c r="N474" s="17">
        <v>0</v>
      </c>
      <c r="O474" s="17">
        <v>1464000000</v>
      </c>
      <c r="P474" s="17">
        <v>1464000000</v>
      </c>
      <c r="Q474" s="10" t="s">
        <v>1150</v>
      </c>
      <c r="R474" s="10" t="s">
        <v>1133</v>
      </c>
      <c r="S474" s="10" t="s">
        <v>449</v>
      </c>
    </row>
    <row r="475" spans="1:19" ht="39" hidden="1" x14ac:dyDescent="0.25">
      <c r="A475" s="11" t="s">
        <v>1151</v>
      </c>
      <c r="B475" s="11" t="s">
        <v>1122</v>
      </c>
      <c r="C475" s="11" t="s">
        <v>1148</v>
      </c>
      <c r="D475" s="11" t="s">
        <v>457</v>
      </c>
      <c r="E475" s="11" t="s">
        <v>456</v>
      </c>
      <c r="F475" s="11" t="s">
        <v>455</v>
      </c>
      <c r="G475" s="11" t="s">
        <v>454</v>
      </c>
      <c r="H475" s="11" t="s">
        <v>285</v>
      </c>
      <c r="I475" s="11" t="s">
        <v>273</v>
      </c>
      <c r="J475" s="10" t="s">
        <v>36</v>
      </c>
      <c r="K475" s="18" t="s">
        <v>55</v>
      </c>
      <c r="L475" s="10" t="s">
        <v>38</v>
      </c>
      <c r="M475" s="17">
        <v>150000000</v>
      </c>
      <c r="N475" s="17">
        <v>0</v>
      </c>
      <c r="O475" s="17">
        <v>150000000</v>
      </c>
      <c r="P475" s="17">
        <v>150000000</v>
      </c>
      <c r="Q475" s="10" t="s">
        <v>1150</v>
      </c>
      <c r="R475" s="10" t="s">
        <v>1133</v>
      </c>
      <c r="S475" s="10" t="s">
        <v>449</v>
      </c>
    </row>
    <row r="476" spans="1:19" ht="39" hidden="1" x14ac:dyDescent="0.25">
      <c r="A476" s="11" t="s">
        <v>1151</v>
      </c>
      <c r="B476" s="11" t="s">
        <v>1122</v>
      </c>
      <c r="C476" s="11" t="s">
        <v>1148</v>
      </c>
      <c r="D476" s="11" t="s">
        <v>457</v>
      </c>
      <c r="E476" s="11" t="s">
        <v>456</v>
      </c>
      <c r="F476" s="11" t="s">
        <v>455</v>
      </c>
      <c r="G476" s="11" t="s">
        <v>454</v>
      </c>
      <c r="H476" s="11" t="s">
        <v>287</v>
      </c>
      <c r="I476" s="11" t="s">
        <v>276</v>
      </c>
      <c r="J476" s="10" t="s">
        <v>36</v>
      </c>
      <c r="K476" s="18" t="s">
        <v>55</v>
      </c>
      <c r="L476" s="10" t="s">
        <v>38</v>
      </c>
      <c r="M476" s="17">
        <v>1972890000</v>
      </c>
      <c r="N476" s="17">
        <v>-70000000</v>
      </c>
      <c r="O476" s="17">
        <v>1902890000</v>
      </c>
      <c r="P476" s="17">
        <v>1902890000</v>
      </c>
      <c r="Q476" s="10" t="s">
        <v>1150</v>
      </c>
      <c r="R476" s="10" t="s">
        <v>1133</v>
      </c>
      <c r="S476" s="10" t="s">
        <v>449</v>
      </c>
    </row>
    <row r="477" spans="1:19" ht="39" hidden="1" x14ac:dyDescent="0.25">
      <c r="A477" s="11" t="s">
        <v>1151</v>
      </c>
      <c r="B477" s="11" t="s">
        <v>1122</v>
      </c>
      <c r="C477" s="11" t="s">
        <v>1148</v>
      </c>
      <c r="D477" s="11" t="s">
        <v>457</v>
      </c>
      <c r="E477" s="11" t="s">
        <v>456</v>
      </c>
      <c r="F477" s="11" t="s">
        <v>455</v>
      </c>
      <c r="G477" s="11" t="s">
        <v>454</v>
      </c>
      <c r="H477" s="11" t="s">
        <v>280</v>
      </c>
      <c r="I477" s="11" t="s">
        <v>278</v>
      </c>
      <c r="J477" s="10" t="s">
        <v>36</v>
      </c>
      <c r="K477" s="18" t="s">
        <v>55</v>
      </c>
      <c r="L477" s="10" t="s">
        <v>38</v>
      </c>
      <c r="M477" s="17">
        <v>6026565000</v>
      </c>
      <c r="N477" s="17">
        <v>-1579000000</v>
      </c>
      <c r="O477" s="17">
        <v>4447565000</v>
      </c>
      <c r="P477" s="17">
        <v>4447565000</v>
      </c>
      <c r="Q477" s="10" t="s">
        <v>1150</v>
      </c>
      <c r="R477" s="10" t="s">
        <v>1133</v>
      </c>
      <c r="S477" s="10" t="s">
        <v>449</v>
      </c>
    </row>
    <row r="478" spans="1:19" ht="39" hidden="1" x14ac:dyDescent="0.25">
      <c r="A478" s="11" t="s">
        <v>1151</v>
      </c>
      <c r="B478" s="11" t="s">
        <v>1122</v>
      </c>
      <c r="C478" s="11" t="s">
        <v>1148</v>
      </c>
      <c r="D478" s="11" t="s">
        <v>457</v>
      </c>
      <c r="E478" s="11" t="s">
        <v>456</v>
      </c>
      <c r="F478" s="11" t="s">
        <v>455</v>
      </c>
      <c r="G478" s="11" t="s">
        <v>454</v>
      </c>
      <c r="H478" s="11" t="s">
        <v>275</v>
      </c>
      <c r="I478" s="11" t="s">
        <v>273</v>
      </c>
      <c r="J478" s="10" t="s">
        <v>36</v>
      </c>
      <c r="K478" s="18" t="s">
        <v>55</v>
      </c>
      <c r="L478" s="10" t="s">
        <v>38</v>
      </c>
      <c r="M478" s="17">
        <v>391545000</v>
      </c>
      <c r="N478" s="17">
        <v>0</v>
      </c>
      <c r="O478" s="17">
        <v>391545000</v>
      </c>
      <c r="P478" s="17">
        <v>391545000</v>
      </c>
      <c r="Q478" s="10" t="s">
        <v>1150</v>
      </c>
      <c r="R478" s="10" t="s">
        <v>1133</v>
      </c>
      <c r="S478" s="10" t="s">
        <v>449</v>
      </c>
    </row>
    <row r="479" spans="1:19" ht="39" hidden="1" x14ac:dyDescent="0.25">
      <c r="A479" s="11" t="s">
        <v>1151</v>
      </c>
      <c r="B479" s="11" t="s">
        <v>1122</v>
      </c>
      <c r="C479" s="11" t="s">
        <v>1148</v>
      </c>
      <c r="D479" s="11" t="s">
        <v>457</v>
      </c>
      <c r="E479" s="11" t="s">
        <v>456</v>
      </c>
      <c r="F479" s="11" t="s">
        <v>455</v>
      </c>
      <c r="G479" s="11" t="s">
        <v>454</v>
      </c>
      <c r="H479" s="11" t="s">
        <v>283</v>
      </c>
      <c r="I479" s="11" t="s">
        <v>281</v>
      </c>
      <c r="J479" s="10" t="s">
        <v>36</v>
      </c>
      <c r="K479" s="18" t="s">
        <v>55</v>
      </c>
      <c r="L479" s="10" t="s">
        <v>38</v>
      </c>
      <c r="M479" s="17">
        <v>1341000000</v>
      </c>
      <c r="N479" s="17">
        <v>-351000000</v>
      </c>
      <c r="O479" s="17">
        <v>990000000</v>
      </c>
      <c r="P479" s="17">
        <v>990000000</v>
      </c>
      <c r="Q479" s="10" t="s">
        <v>1150</v>
      </c>
      <c r="R479" s="10" t="s">
        <v>1133</v>
      </c>
      <c r="S479" s="10" t="s">
        <v>449</v>
      </c>
    </row>
    <row r="480" spans="1:19" ht="64.5" hidden="1" x14ac:dyDescent="0.25">
      <c r="A480" s="11" t="s">
        <v>1149</v>
      </c>
      <c r="B480" s="11" t="s">
        <v>1122</v>
      </c>
      <c r="C480" s="11" t="s">
        <v>1148</v>
      </c>
      <c r="D480" s="11" t="s">
        <v>457</v>
      </c>
      <c r="E480" s="11" t="s">
        <v>513</v>
      </c>
      <c r="F480" s="11" t="s">
        <v>455</v>
      </c>
      <c r="G480" s="11" t="s">
        <v>454</v>
      </c>
      <c r="H480" s="11" t="s">
        <v>255</v>
      </c>
      <c r="I480" s="11" t="s">
        <v>1132</v>
      </c>
      <c r="J480" s="10" t="s">
        <v>36</v>
      </c>
      <c r="K480" s="10" t="s">
        <v>879</v>
      </c>
      <c r="L480" s="10" t="s">
        <v>38</v>
      </c>
      <c r="M480" s="17">
        <v>63500000</v>
      </c>
      <c r="N480" s="17">
        <v>0</v>
      </c>
      <c r="O480" s="17">
        <v>63500000</v>
      </c>
      <c r="P480" s="17">
        <v>0</v>
      </c>
      <c r="Q480" s="10" t="s">
        <v>1147</v>
      </c>
      <c r="R480" s="10" t="s">
        <v>1131</v>
      </c>
      <c r="S480" s="10" t="s">
        <v>1146</v>
      </c>
    </row>
    <row r="481" spans="1:19" ht="26.25" hidden="1" x14ac:dyDescent="0.25">
      <c r="A481" s="11" t="s">
        <v>1145</v>
      </c>
      <c r="B481" s="11" t="s">
        <v>1122</v>
      </c>
      <c r="C481" s="11" t="s">
        <v>1144</v>
      </c>
      <c r="D481" s="11" t="s">
        <v>457</v>
      </c>
      <c r="E481" s="11" t="s">
        <v>456</v>
      </c>
      <c r="F481" s="11" t="s">
        <v>455</v>
      </c>
      <c r="G481" s="11" t="s">
        <v>454</v>
      </c>
      <c r="H481" s="11" t="s">
        <v>343</v>
      </c>
      <c r="I481" s="11" t="s">
        <v>342</v>
      </c>
      <c r="J481" s="10" t="s">
        <v>36</v>
      </c>
      <c r="K481" s="18" t="s">
        <v>37</v>
      </c>
      <c r="L481" s="10" t="s">
        <v>38</v>
      </c>
      <c r="M481" s="17">
        <v>112500000</v>
      </c>
      <c r="N481" s="17">
        <v>0</v>
      </c>
      <c r="O481" s="17">
        <v>112500000</v>
      </c>
      <c r="P481" s="17">
        <v>112500000</v>
      </c>
      <c r="Q481" s="10" t="s">
        <v>1143</v>
      </c>
      <c r="R481" s="10" t="s">
        <v>1128</v>
      </c>
      <c r="S481" s="10" t="s">
        <v>449</v>
      </c>
    </row>
    <row r="482" spans="1:19" ht="64.5" hidden="1" x14ac:dyDescent="0.25">
      <c r="A482" s="11" t="s">
        <v>1142</v>
      </c>
      <c r="B482" s="11" t="s">
        <v>1122</v>
      </c>
      <c r="C482" s="11" t="s">
        <v>1141</v>
      </c>
      <c r="D482" s="11" t="s">
        <v>457</v>
      </c>
      <c r="E482" s="11" t="s">
        <v>513</v>
      </c>
      <c r="F482" s="11" t="s">
        <v>455</v>
      </c>
      <c r="G482" s="11" t="s">
        <v>454</v>
      </c>
      <c r="H482" s="11" t="s">
        <v>164</v>
      </c>
      <c r="I482" s="11" t="s">
        <v>875</v>
      </c>
      <c r="J482" s="10" t="s">
        <v>36</v>
      </c>
      <c r="K482" s="10" t="s">
        <v>879</v>
      </c>
      <c r="L482" s="10" t="s">
        <v>38</v>
      </c>
      <c r="M482" s="17">
        <v>59976000</v>
      </c>
      <c r="N482" s="17">
        <v>0</v>
      </c>
      <c r="O482" s="17">
        <v>59976000</v>
      </c>
      <c r="P482" s="17">
        <v>0</v>
      </c>
      <c r="Q482" s="10" t="s">
        <v>1140</v>
      </c>
      <c r="R482" s="10" t="s">
        <v>1069</v>
      </c>
      <c r="S482" s="10" t="s">
        <v>1139</v>
      </c>
    </row>
    <row r="483" spans="1:19" ht="77.25" hidden="1" x14ac:dyDescent="0.25">
      <c r="A483" s="11" t="s">
        <v>1138</v>
      </c>
      <c r="B483" s="11" t="s">
        <v>1122</v>
      </c>
      <c r="C483" s="11" t="s">
        <v>1137</v>
      </c>
      <c r="D483" s="11" t="s">
        <v>457</v>
      </c>
      <c r="E483" s="11" t="s">
        <v>513</v>
      </c>
      <c r="F483" s="11" t="s">
        <v>455</v>
      </c>
      <c r="G483" s="11" t="s">
        <v>454</v>
      </c>
      <c r="H483" s="11" t="s">
        <v>122</v>
      </c>
      <c r="I483" s="11" t="s">
        <v>463</v>
      </c>
      <c r="J483" s="10" t="s">
        <v>36</v>
      </c>
      <c r="K483" s="18" t="s">
        <v>55</v>
      </c>
      <c r="L483" s="10" t="s">
        <v>38</v>
      </c>
      <c r="M483" s="17">
        <v>49695660</v>
      </c>
      <c r="N483" s="17">
        <v>0</v>
      </c>
      <c r="O483" s="17">
        <v>49695660</v>
      </c>
      <c r="P483" s="17">
        <v>0</v>
      </c>
      <c r="Q483" s="10" t="s">
        <v>1136</v>
      </c>
      <c r="R483" s="10" t="s">
        <v>1073</v>
      </c>
      <c r="S483" s="10" t="s">
        <v>1135</v>
      </c>
    </row>
    <row r="484" spans="1:19" ht="51.75" hidden="1" x14ac:dyDescent="0.25">
      <c r="A484" s="11" t="s">
        <v>1131</v>
      </c>
      <c r="B484" s="11" t="s">
        <v>1122</v>
      </c>
      <c r="C484" s="11" t="s">
        <v>1130</v>
      </c>
      <c r="D484" s="11" t="s">
        <v>457</v>
      </c>
      <c r="E484" s="11" t="s">
        <v>456</v>
      </c>
      <c r="F484" s="11" t="s">
        <v>455</v>
      </c>
      <c r="G484" s="11" t="s">
        <v>454</v>
      </c>
      <c r="H484" s="11" t="s">
        <v>134</v>
      </c>
      <c r="I484" s="11" t="s">
        <v>480</v>
      </c>
      <c r="J484" s="10" t="s">
        <v>36</v>
      </c>
      <c r="K484" s="10" t="s">
        <v>879</v>
      </c>
      <c r="L484" s="10" t="s">
        <v>38</v>
      </c>
      <c r="M484" s="17">
        <v>5000000000</v>
      </c>
      <c r="N484" s="17">
        <v>0</v>
      </c>
      <c r="O484" s="17">
        <v>5000000000</v>
      </c>
      <c r="P484" s="17">
        <v>5000000000</v>
      </c>
      <c r="Q484" s="10" t="s">
        <v>1129</v>
      </c>
      <c r="R484" s="10" t="s">
        <v>1115</v>
      </c>
      <c r="S484" s="10" t="s">
        <v>449</v>
      </c>
    </row>
    <row r="485" spans="1:19" ht="26.25" hidden="1" x14ac:dyDescent="0.25">
      <c r="A485" s="11" t="s">
        <v>1128</v>
      </c>
      <c r="B485" s="11" t="s">
        <v>1122</v>
      </c>
      <c r="C485" s="11" t="s">
        <v>1127</v>
      </c>
      <c r="D485" s="11" t="s">
        <v>457</v>
      </c>
      <c r="E485" s="11" t="s">
        <v>513</v>
      </c>
      <c r="F485" s="11" t="s">
        <v>455</v>
      </c>
      <c r="G485" s="11" t="s">
        <v>454</v>
      </c>
      <c r="H485" s="11" t="s">
        <v>343</v>
      </c>
      <c r="I485" s="11" t="s">
        <v>342</v>
      </c>
      <c r="J485" s="10" t="s">
        <v>36</v>
      </c>
      <c r="K485" s="18" t="s">
        <v>37</v>
      </c>
      <c r="L485" s="10" t="s">
        <v>38</v>
      </c>
      <c r="M485" s="17">
        <v>46784000</v>
      </c>
      <c r="N485" s="17">
        <v>0</v>
      </c>
      <c r="O485" s="17">
        <v>46784000</v>
      </c>
      <c r="P485" s="17">
        <v>0</v>
      </c>
      <c r="Q485" s="10" t="s">
        <v>1126</v>
      </c>
      <c r="R485" s="10" t="s">
        <v>1111</v>
      </c>
      <c r="S485" s="10" t="s">
        <v>1125</v>
      </c>
    </row>
    <row r="486" spans="1:19" ht="26.25" hidden="1" x14ac:dyDescent="0.25">
      <c r="A486" s="11" t="s">
        <v>1069</v>
      </c>
      <c r="B486" s="11" t="s">
        <v>1122</v>
      </c>
      <c r="C486" s="11" t="s">
        <v>1121</v>
      </c>
      <c r="D486" s="11" t="s">
        <v>457</v>
      </c>
      <c r="E486" s="11" t="s">
        <v>513</v>
      </c>
      <c r="F486" s="11" t="s">
        <v>455</v>
      </c>
      <c r="G486" s="11" t="s">
        <v>454</v>
      </c>
      <c r="H486" s="11" t="s">
        <v>341</v>
      </c>
      <c r="I486" s="11" t="s">
        <v>340</v>
      </c>
      <c r="J486" s="10" t="s">
        <v>36</v>
      </c>
      <c r="K486" s="18" t="s">
        <v>37</v>
      </c>
      <c r="L486" s="10" t="s">
        <v>38</v>
      </c>
      <c r="M486" s="17">
        <v>32200000</v>
      </c>
      <c r="N486" s="17">
        <v>0</v>
      </c>
      <c r="O486" s="17">
        <v>32200000</v>
      </c>
      <c r="P486" s="17">
        <v>0</v>
      </c>
      <c r="Q486" s="10" t="s">
        <v>1124</v>
      </c>
      <c r="R486" s="10" t="s">
        <v>1103</v>
      </c>
      <c r="S486" s="10" t="s">
        <v>1123</v>
      </c>
    </row>
    <row r="487" spans="1:19" ht="51.75" hidden="1" x14ac:dyDescent="0.25">
      <c r="A487" s="11" t="s">
        <v>1073</v>
      </c>
      <c r="B487" s="11" t="s">
        <v>1122</v>
      </c>
      <c r="C487" s="11" t="s">
        <v>1121</v>
      </c>
      <c r="D487" s="11" t="s">
        <v>457</v>
      </c>
      <c r="E487" s="11" t="s">
        <v>456</v>
      </c>
      <c r="F487" s="11" t="s">
        <v>455</v>
      </c>
      <c r="G487" s="11" t="s">
        <v>454</v>
      </c>
      <c r="H487" s="11" t="s">
        <v>134</v>
      </c>
      <c r="I487" s="11" t="s">
        <v>480</v>
      </c>
      <c r="J487" s="10" t="s">
        <v>36</v>
      </c>
      <c r="K487" s="18" t="s">
        <v>55</v>
      </c>
      <c r="L487" s="10" t="s">
        <v>38</v>
      </c>
      <c r="M487" s="17">
        <v>1616000000</v>
      </c>
      <c r="N487" s="17">
        <v>0</v>
      </c>
      <c r="O487" s="17">
        <v>1616000000</v>
      </c>
      <c r="P487" s="17">
        <v>1616000000</v>
      </c>
      <c r="Q487" s="10" t="s">
        <v>1120</v>
      </c>
      <c r="R487" s="10" t="s">
        <v>1107</v>
      </c>
      <c r="S487" s="10" t="s">
        <v>449</v>
      </c>
    </row>
    <row r="488" spans="1:19" ht="77.25" hidden="1" x14ac:dyDescent="0.25">
      <c r="A488" s="11" t="s">
        <v>1119</v>
      </c>
      <c r="B488" s="11" t="s">
        <v>1079</v>
      </c>
      <c r="C488" s="11" t="s">
        <v>1118</v>
      </c>
      <c r="D488" s="11" t="s">
        <v>457</v>
      </c>
      <c r="E488" s="11" t="s">
        <v>513</v>
      </c>
      <c r="F488" s="11" t="s">
        <v>455</v>
      </c>
      <c r="G488" s="11" t="s">
        <v>454</v>
      </c>
      <c r="H488" s="11" t="s">
        <v>122</v>
      </c>
      <c r="I488" s="11" t="s">
        <v>463</v>
      </c>
      <c r="J488" s="10" t="s">
        <v>36</v>
      </c>
      <c r="K488" s="18" t="s">
        <v>55</v>
      </c>
      <c r="L488" s="10" t="s">
        <v>38</v>
      </c>
      <c r="M488" s="17">
        <v>59266667</v>
      </c>
      <c r="N488" s="17">
        <v>0</v>
      </c>
      <c r="O488" s="17">
        <v>59266667</v>
      </c>
      <c r="P488" s="17">
        <v>0</v>
      </c>
      <c r="Q488" s="10" t="s">
        <v>1117</v>
      </c>
      <c r="R488" s="10" t="s">
        <v>1099</v>
      </c>
      <c r="S488" s="10" t="s">
        <v>1116</v>
      </c>
    </row>
    <row r="489" spans="1:19" ht="77.25" hidden="1" x14ac:dyDescent="0.25">
      <c r="A489" s="11" t="s">
        <v>1115</v>
      </c>
      <c r="B489" s="11" t="s">
        <v>1079</v>
      </c>
      <c r="C489" s="11" t="s">
        <v>1114</v>
      </c>
      <c r="D489" s="11" t="s">
        <v>457</v>
      </c>
      <c r="E489" s="11" t="s">
        <v>513</v>
      </c>
      <c r="F489" s="11" t="s">
        <v>455</v>
      </c>
      <c r="G489" s="11" t="s">
        <v>454</v>
      </c>
      <c r="H489" s="11" t="s">
        <v>122</v>
      </c>
      <c r="I489" s="11" t="s">
        <v>463</v>
      </c>
      <c r="J489" s="10" t="s">
        <v>36</v>
      </c>
      <c r="K489" s="18" t="s">
        <v>55</v>
      </c>
      <c r="L489" s="10" t="s">
        <v>38</v>
      </c>
      <c r="M489" s="17">
        <v>50800000</v>
      </c>
      <c r="N489" s="17">
        <v>0</v>
      </c>
      <c r="O489" s="17">
        <v>50800000</v>
      </c>
      <c r="P489" s="17">
        <v>0</v>
      </c>
      <c r="Q489" s="10" t="s">
        <v>1113</v>
      </c>
      <c r="R489" s="10" t="s">
        <v>1095</v>
      </c>
      <c r="S489" s="10" t="s">
        <v>1112</v>
      </c>
    </row>
    <row r="490" spans="1:19" ht="77.25" hidden="1" x14ac:dyDescent="0.25">
      <c r="A490" s="11" t="s">
        <v>1111</v>
      </c>
      <c r="B490" s="11" t="s">
        <v>1079</v>
      </c>
      <c r="C490" s="11" t="s">
        <v>1110</v>
      </c>
      <c r="D490" s="11" t="s">
        <v>457</v>
      </c>
      <c r="E490" s="11" t="s">
        <v>513</v>
      </c>
      <c r="F490" s="11" t="s">
        <v>455</v>
      </c>
      <c r="G490" s="11" t="s">
        <v>454</v>
      </c>
      <c r="H490" s="11" t="s">
        <v>122</v>
      </c>
      <c r="I490" s="11" t="s">
        <v>463</v>
      </c>
      <c r="J490" s="10" t="s">
        <v>36</v>
      </c>
      <c r="K490" s="18" t="s">
        <v>55</v>
      </c>
      <c r="L490" s="10" t="s">
        <v>38</v>
      </c>
      <c r="M490" s="17">
        <v>50800000</v>
      </c>
      <c r="N490" s="17">
        <v>0</v>
      </c>
      <c r="O490" s="17">
        <v>50800000</v>
      </c>
      <c r="P490" s="17">
        <v>0</v>
      </c>
      <c r="Q490" s="10" t="s">
        <v>1109</v>
      </c>
      <c r="R490" s="10" t="s">
        <v>1091</v>
      </c>
      <c r="S490" s="10" t="s">
        <v>1108</v>
      </c>
    </row>
    <row r="491" spans="1:19" ht="77.25" hidden="1" x14ac:dyDescent="0.25">
      <c r="A491" s="11" t="s">
        <v>1107</v>
      </c>
      <c r="B491" s="11" t="s">
        <v>1079</v>
      </c>
      <c r="C491" s="11" t="s">
        <v>1106</v>
      </c>
      <c r="D491" s="11" t="s">
        <v>457</v>
      </c>
      <c r="E491" s="11" t="s">
        <v>513</v>
      </c>
      <c r="F491" s="11" t="s">
        <v>455</v>
      </c>
      <c r="G491" s="11" t="s">
        <v>454</v>
      </c>
      <c r="H491" s="11" t="s">
        <v>122</v>
      </c>
      <c r="I491" s="11" t="s">
        <v>463</v>
      </c>
      <c r="J491" s="10" t="s">
        <v>36</v>
      </c>
      <c r="K491" s="18" t="s">
        <v>55</v>
      </c>
      <c r="L491" s="10" t="s">
        <v>38</v>
      </c>
      <c r="M491" s="17">
        <v>50800000</v>
      </c>
      <c r="N491" s="17">
        <v>0</v>
      </c>
      <c r="O491" s="17">
        <v>50800000</v>
      </c>
      <c r="P491" s="17">
        <v>0</v>
      </c>
      <c r="Q491" s="10" t="s">
        <v>1105</v>
      </c>
      <c r="R491" s="10" t="s">
        <v>1087</v>
      </c>
      <c r="S491" s="10" t="s">
        <v>1104</v>
      </c>
    </row>
    <row r="492" spans="1:19" ht="77.25" hidden="1" x14ac:dyDescent="0.25">
      <c r="A492" s="11" t="s">
        <v>1103</v>
      </c>
      <c r="B492" s="11" t="s">
        <v>1079</v>
      </c>
      <c r="C492" s="11" t="s">
        <v>1102</v>
      </c>
      <c r="D492" s="11" t="s">
        <v>457</v>
      </c>
      <c r="E492" s="11" t="s">
        <v>513</v>
      </c>
      <c r="F492" s="11" t="s">
        <v>455</v>
      </c>
      <c r="G492" s="11" t="s">
        <v>454</v>
      </c>
      <c r="H492" s="11" t="s">
        <v>122</v>
      </c>
      <c r="I492" s="11" t="s">
        <v>463</v>
      </c>
      <c r="J492" s="10" t="s">
        <v>36</v>
      </c>
      <c r="K492" s="18" t="s">
        <v>55</v>
      </c>
      <c r="L492" s="10" t="s">
        <v>38</v>
      </c>
      <c r="M492" s="17">
        <v>59266667</v>
      </c>
      <c r="N492" s="17">
        <v>0</v>
      </c>
      <c r="O492" s="17">
        <v>59266667</v>
      </c>
      <c r="P492" s="17">
        <v>0</v>
      </c>
      <c r="Q492" s="10" t="s">
        <v>1101</v>
      </c>
      <c r="R492" s="10" t="s">
        <v>1083</v>
      </c>
      <c r="S492" s="10" t="s">
        <v>1100</v>
      </c>
    </row>
    <row r="493" spans="1:19" ht="77.25" hidden="1" x14ac:dyDescent="0.25">
      <c r="A493" s="11" t="s">
        <v>1099</v>
      </c>
      <c r="B493" s="11" t="s">
        <v>1079</v>
      </c>
      <c r="C493" s="11" t="s">
        <v>1098</v>
      </c>
      <c r="D493" s="11" t="s">
        <v>457</v>
      </c>
      <c r="E493" s="11" t="s">
        <v>513</v>
      </c>
      <c r="F493" s="11" t="s">
        <v>455</v>
      </c>
      <c r="G493" s="11" t="s">
        <v>454</v>
      </c>
      <c r="H493" s="11" t="s">
        <v>122</v>
      </c>
      <c r="I493" s="11" t="s">
        <v>463</v>
      </c>
      <c r="J493" s="10" t="s">
        <v>36</v>
      </c>
      <c r="K493" s="18" t="s">
        <v>55</v>
      </c>
      <c r="L493" s="10" t="s">
        <v>38</v>
      </c>
      <c r="M493" s="17">
        <v>50800000</v>
      </c>
      <c r="N493" s="17">
        <v>0</v>
      </c>
      <c r="O493" s="17">
        <v>50800000</v>
      </c>
      <c r="P493" s="17">
        <v>0</v>
      </c>
      <c r="Q493" s="10" t="s">
        <v>1097</v>
      </c>
      <c r="R493" s="10" t="s">
        <v>944</v>
      </c>
      <c r="S493" s="10" t="s">
        <v>1096</v>
      </c>
    </row>
    <row r="494" spans="1:19" ht="77.25" hidden="1" x14ac:dyDescent="0.25">
      <c r="A494" s="11" t="s">
        <v>1095</v>
      </c>
      <c r="B494" s="11" t="s">
        <v>1079</v>
      </c>
      <c r="C494" s="11" t="s">
        <v>1094</v>
      </c>
      <c r="D494" s="11" t="s">
        <v>457</v>
      </c>
      <c r="E494" s="11" t="s">
        <v>513</v>
      </c>
      <c r="F494" s="11" t="s">
        <v>455</v>
      </c>
      <c r="G494" s="11" t="s">
        <v>454</v>
      </c>
      <c r="H494" s="11" t="s">
        <v>122</v>
      </c>
      <c r="I494" s="11" t="s">
        <v>463</v>
      </c>
      <c r="J494" s="10" t="s">
        <v>36</v>
      </c>
      <c r="K494" s="18" t="s">
        <v>55</v>
      </c>
      <c r="L494" s="10" t="s">
        <v>38</v>
      </c>
      <c r="M494" s="17">
        <v>50800000</v>
      </c>
      <c r="N494" s="17">
        <v>0</v>
      </c>
      <c r="O494" s="17">
        <v>50800000</v>
      </c>
      <c r="P494" s="17">
        <v>0</v>
      </c>
      <c r="Q494" s="10" t="s">
        <v>1093</v>
      </c>
      <c r="R494" s="10" t="s">
        <v>964</v>
      </c>
      <c r="S494" s="10" t="s">
        <v>1092</v>
      </c>
    </row>
    <row r="495" spans="1:19" ht="77.25" hidden="1" x14ac:dyDescent="0.25">
      <c r="A495" s="11" t="s">
        <v>1091</v>
      </c>
      <c r="B495" s="11" t="s">
        <v>1079</v>
      </c>
      <c r="C495" s="11" t="s">
        <v>1090</v>
      </c>
      <c r="D495" s="11" t="s">
        <v>457</v>
      </c>
      <c r="E495" s="11" t="s">
        <v>513</v>
      </c>
      <c r="F495" s="11" t="s">
        <v>455</v>
      </c>
      <c r="G495" s="11" t="s">
        <v>454</v>
      </c>
      <c r="H495" s="11" t="s">
        <v>122</v>
      </c>
      <c r="I495" s="11" t="s">
        <v>463</v>
      </c>
      <c r="J495" s="10" t="s">
        <v>36</v>
      </c>
      <c r="K495" s="18" t="s">
        <v>55</v>
      </c>
      <c r="L495" s="10" t="s">
        <v>38</v>
      </c>
      <c r="M495" s="17">
        <v>42333333</v>
      </c>
      <c r="N495" s="17">
        <v>0</v>
      </c>
      <c r="O495" s="17">
        <v>42333333</v>
      </c>
      <c r="P495" s="17">
        <v>0</v>
      </c>
      <c r="Q495" s="10" t="s">
        <v>1089</v>
      </c>
      <c r="R495" s="10" t="s">
        <v>1072</v>
      </c>
      <c r="S495" s="10" t="s">
        <v>1088</v>
      </c>
    </row>
    <row r="496" spans="1:19" ht="26.25" hidden="1" x14ac:dyDescent="0.25">
      <c r="A496" s="11" t="s">
        <v>1087</v>
      </c>
      <c r="B496" s="11" t="s">
        <v>1079</v>
      </c>
      <c r="C496" s="11" t="s">
        <v>1086</v>
      </c>
      <c r="D496" s="11" t="s">
        <v>457</v>
      </c>
      <c r="E496" s="11" t="s">
        <v>513</v>
      </c>
      <c r="F496" s="11" t="s">
        <v>455</v>
      </c>
      <c r="G496" s="11" t="s">
        <v>454</v>
      </c>
      <c r="H496" s="11" t="s">
        <v>343</v>
      </c>
      <c r="I496" s="11" t="s">
        <v>342</v>
      </c>
      <c r="J496" s="10" t="s">
        <v>36</v>
      </c>
      <c r="K496" s="18" t="s">
        <v>37</v>
      </c>
      <c r="L496" s="10" t="s">
        <v>38</v>
      </c>
      <c r="M496" s="17">
        <v>88988830</v>
      </c>
      <c r="N496" s="17">
        <v>0</v>
      </c>
      <c r="O496" s="17">
        <v>88988830</v>
      </c>
      <c r="P496" s="17">
        <v>0</v>
      </c>
      <c r="Q496" s="10" t="s">
        <v>1085</v>
      </c>
      <c r="R496" s="10" t="s">
        <v>799</v>
      </c>
      <c r="S496" s="10" t="s">
        <v>1084</v>
      </c>
    </row>
    <row r="497" spans="1:19" ht="77.25" hidden="1" x14ac:dyDescent="0.25">
      <c r="A497" s="11" t="s">
        <v>1083</v>
      </c>
      <c r="B497" s="11" t="s">
        <v>1079</v>
      </c>
      <c r="C497" s="11" t="s">
        <v>1082</v>
      </c>
      <c r="D497" s="11" t="s">
        <v>457</v>
      </c>
      <c r="E497" s="11" t="s">
        <v>513</v>
      </c>
      <c r="F497" s="11" t="s">
        <v>455</v>
      </c>
      <c r="G497" s="11" t="s">
        <v>454</v>
      </c>
      <c r="H497" s="11" t="s">
        <v>122</v>
      </c>
      <c r="I497" s="11" t="s">
        <v>463</v>
      </c>
      <c r="J497" s="10" t="s">
        <v>36</v>
      </c>
      <c r="K497" s="10" t="s">
        <v>879</v>
      </c>
      <c r="L497" s="10" t="s">
        <v>38</v>
      </c>
      <c r="M497" s="17">
        <v>84666667</v>
      </c>
      <c r="N497" s="17">
        <v>0</v>
      </c>
      <c r="O497" s="17">
        <v>84666667</v>
      </c>
      <c r="P497" s="17">
        <v>0</v>
      </c>
      <c r="Q497" s="10" t="s">
        <v>1081</v>
      </c>
      <c r="R497" s="10" t="s">
        <v>870</v>
      </c>
      <c r="S497" s="10" t="s">
        <v>1080</v>
      </c>
    </row>
    <row r="498" spans="1:19" ht="77.25" hidden="1" x14ac:dyDescent="0.25">
      <c r="A498" s="11" t="s">
        <v>944</v>
      </c>
      <c r="B498" s="11" t="s">
        <v>1079</v>
      </c>
      <c r="C498" s="11" t="s">
        <v>1078</v>
      </c>
      <c r="D498" s="11" t="s">
        <v>457</v>
      </c>
      <c r="E498" s="11" t="s">
        <v>513</v>
      </c>
      <c r="F498" s="11" t="s">
        <v>455</v>
      </c>
      <c r="G498" s="11" t="s">
        <v>454</v>
      </c>
      <c r="H498" s="11" t="s">
        <v>122</v>
      </c>
      <c r="I498" s="11" t="s">
        <v>463</v>
      </c>
      <c r="J498" s="10" t="s">
        <v>36</v>
      </c>
      <c r="K498" s="10" t="s">
        <v>879</v>
      </c>
      <c r="L498" s="10" t="s">
        <v>38</v>
      </c>
      <c r="M498" s="17">
        <v>124986667</v>
      </c>
      <c r="N498" s="17">
        <v>0</v>
      </c>
      <c r="O498" s="17">
        <v>124986667</v>
      </c>
      <c r="P498" s="17">
        <v>0</v>
      </c>
      <c r="Q498" s="10" t="s">
        <v>1077</v>
      </c>
      <c r="R498" s="10" t="s">
        <v>816</v>
      </c>
      <c r="S498" s="10" t="s">
        <v>1076</v>
      </c>
    </row>
    <row r="499" spans="1:19" ht="77.25" hidden="1" x14ac:dyDescent="0.25">
      <c r="A499" s="11" t="s">
        <v>964</v>
      </c>
      <c r="B499" s="11" t="s">
        <v>919</v>
      </c>
      <c r="C499" s="11" t="s">
        <v>1075</v>
      </c>
      <c r="D499" s="11" t="s">
        <v>457</v>
      </c>
      <c r="E499" s="11" t="s">
        <v>513</v>
      </c>
      <c r="F499" s="11" t="s">
        <v>455</v>
      </c>
      <c r="G499" s="11" t="s">
        <v>454</v>
      </c>
      <c r="H499" s="11" t="s">
        <v>122</v>
      </c>
      <c r="I499" s="11" t="s">
        <v>463</v>
      </c>
      <c r="J499" s="10" t="s">
        <v>36</v>
      </c>
      <c r="K499" s="18" t="s">
        <v>55</v>
      </c>
      <c r="L499" s="10" t="s">
        <v>38</v>
      </c>
      <c r="M499" s="17">
        <v>64770000</v>
      </c>
      <c r="N499" s="17">
        <v>0</v>
      </c>
      <c r="O499" s="17">
        <v>64770000</v>
      </c>
      <c r="P499" s="17">
        <v>0</v>
      </c>
      <c r="Q499" s="10" t="s">
        <v>1074</v>
      </c>
      <c r="R499" s="10" t="s">
        <v>780</v>
      </c>
      <c r="S499" s="10" t="s">
        <v>1073</v>
      </c>
    </row>
    <row r="500" spans="1:19" ht="77.25" hidden="1" x14ac:dyDescent="0.25">
      <c r="A500" s="11" t="s">
        <v>1072</v>
      </c>
      <c r="B500" s="11" t="s">
        <v>919</v>
      </c>
      <c r="C500" s="11" t="s">
        <v>1071</v>
      </c>
      <c r="D500" s="11" t="s">
        <v>457</v>
      </c>
      <c r="E500" s="11" t="s">
        <v>513</v>
      </c>
      <c r="F500" s="11" t="s">
        <v>455</v>
      </c>
      <c r="G500" s="11" t="s">
        <v>454</v>
      </c>
      <c r="H500" s="11" t="s">
        <v>122</v>
      </c>
      <c r="I500" s="11" t="s">
        <v>463</v>
      </c>
      <c r="J500" s="10" t="s">
        <v>36</v>
      </c>
      <c r="K500" s="18" t="s">
        <v>55</v>
      </c>
      <c r="L500" s="10" t="s">
        <v>38</v>
      </c>
      <c r="M500" s="17">
        <v>25400000</v>
      </c>
      <c r="N500" s="17">
        <v>0</v>
      </c>
      <c r="O500" s="17">
        <v>25400000</v>
      </c>
      <c r="P500" s="17">
        <v>0</v>
      </c>
      <c r="Q500" s="10" t="s">
        <v>1070</v>
      </c>
      <c r="R500" s="10" t="s">
        <v>1015</v>
      </c>
      <c r="S500" s="10" t="s">
        <v>1069</v>
      </c>
    </row>
    <row r="501" spans="1:19" ht="51.75" hidden="1" x14ac:dyDescent="0.25">
      <c r="A501" s="11" t="s">
        <v>799</v>
      </c>
      <c r="B501" s="11" t="s">
        <v>919</v>
      </c>
      <c r="C501" s="11" t="s">
        <v>1068</v>
      </c>
      <c r="D501" s="11" t="s">
        <v>457</v>
      </c>
      <c r="E501" s="11" t="s">
        <v>513</v>
      </c>
      <c r="F501" s="11" t="s">
        <v>455</v>
      </c>
      <c r="G501" s="11" t="s">
        <v>454</v>
      </c>
      <c r="H501" s="11" t="s">
        <v>134</v>
      </c>
      <c r="I501" s="11" t="s">
        <v>480</v>
      </c>
      <c r="J501" s="10" t="s">
        <v>36</v>
      </c>
      <c r="K501" s="18" t="s">
        <v>55</v>
      </c>
      <c r="L501" s="10" t="s">
        <v>38</v>
      </c>
      <c r="M501" s="17">
        <v>45339000</v>
      </c>
      <c r="N501" s="17">
        <v>0</v>
      </c>
      <c r="O501" s="17">
        <v>45339000</v>
      </c>
      <c r="P501" s="17">
        <v>0</v>
      </c>
      <c r="Q501" s="10" t="s">
        <v>1067</v>
      </c>
      <c r="R501" s="10" t="s">
        <v>791</v>
      </c>
      <c r="S501" s="10" t="s">
        <v>1030</v>
      </c>
    </row>
    <row r="502" spans="1:19" ht="77.25" hidden="1" x14ac:dyDescent="0.25">
      <c r="A502" s="11" t="s">
        <v>870</v>
      </c>
      <c r="B502" s="11" t="s">
        <v>919</v>
      </c>
      <c r="C502" s="11" t="s">
        <v>1066</v>
      </c>
      <c r="D502" s="11" t="s">
        <v>457</v>
      </c>
      <c r="E502" s="11" t="s">
        <v>456</v>
      </c>
      <c r="F502" s="11" t="s">
        <v>455</v>
      </c>
      <c r="G502" s="11" t="s">
        <v>454</v>
      </c>
      <c r="H502" s="11" t="s">
        <v>122</v>
      </c>
      <c r="I502" s="11" t="s">
        <v>463</v>
      </c>
      <c r="J502" s="10" t="s">
        <v>36</v>
      </c>
      <c r="K502" s="18" t="s">
        <v>55</v>
      </c>
      <c r="L502" s="10" t="s">
        <v>38</v>
      </c>
      <c r="M502" s="17">
        <v>63500000</v>
      </c>
      <c r="N502" s="17">
        <v>0</v>
      </c>
      <c r="O502" s="17">
        <v>63500000</v>
      </c>
      <c r="P502" s="17">
        <v>63500000</v>
      </c>
      <c r="Q502" s="10" t="s">
        <v>1065</v>
      </c>
      <c r="R502" s="10" t="s">
        <v>1052</v>
      </c>
      <c r="S502" s="10" t="s">
        <v>449</v>
      </c>
    </row>
    <row r="503" spans="1:19" ht="64.5" hidden="1" x14ac:dyDescent="0.25">
      <c r="A503" s="11" t="s">
        <v>816</v>
      </c>
      <c r="B503" s="11" t="s">
        <v>919</v>
      </c>
      <c r="C503" s="11" t="s">
        <v>1064</v>
      </c>
      <c r="D503" s="11" t="s">
        <v>457</v>
      </c>
      <c r="E503" s="11" t="s">
        <v>513</v>
      </c>
      <c r="F503" s="11" t="s">
        <v>455</v>
      </c>
      <c r="G503" s="11" t="s">
        <v>454</v>
      </c>
      <c r="H503" s="11" t="s">
        <v>116</v>
      </c>
      <c r="I503" s="11" t="s">
        <v>544</v>
      </c>
      <c r="J503" s="10" t="s">
        <v>36</v>
      </c>
      <c r="K503" s="18" t="s">
        <v>55</v>
      </c>
      <c r="L503" s="10" t="s">
        <v>38</v>
      </c>
      <c r="M503" s="17">
        <v>68600000</v>
      </c>
      <c r="N503" s="17">
        <v>0</v>
      </c>
      <c r="O503" s="17">
        <v>68600000</v>
      </c>
      <c r="P503" s="17">
        <v>0</v>
      </c>
      <c r="Q503" s="10" t="s">
        <v>1063</v>
      </c>
      <c r="R503" s="10" t="s">
        <v>1049</v>
      </c>
      <c r="S503" s="10" t="s">
        <v>1062</v>
      </c>
    </row>
    <row r="504" spans="1:19" ht="64.5" hidden="1" x14ac:dyDescent="0.25">
      <c r="A504" s="11" t="s">
        <v>780</v>
      </c>
      <c r="B504" s="11" t="s">
        <v>919</v>
      </c>
      <c r="C504" s="11" t="s">
        <v>1061</v>
      </c>
      <c r="D504" s="11" t="s">
        <v>457</v>
      </c>
      <c r="E504" s="11" t="s">
        <v>513</v>
      </c>
      <c r="F504" s="11" t="s">
        <v>455</v>
      </c>
      <c r="G504" s="11" t="s">
        <v>454</v>
      </c>
      <c r="H504" s="11" t="s">
        <v>116</v>
      </c>
      <c r="I504" s="11" t="s">
        <v>544</v>
      </c>
      <c r="J504" s="10" t="s">
        <v>36</v>
      </c>
      <c r="K504" s="18" t="s">
        <v>55</v>
      </c>
      <c r="L504" s="10" t="s">
        <v>38</v>
      </c>
      <c r="M504" s="17">
        <v>62883333</v>
      </c>
      <c r="N504" s="17">
        <v>0</v>
      </c>
      <c r="O504" s="17">
        <v>62883333</v>
      </c>
      <c r="P504" s="17">
        <v>0</v>
      </c>
      <c r="Q504" s="10" t="s">
        <v>1060</v>
      </c>
      <c r="R504" s="10" t="s">
        <v>803</v>
      </c>
      <c r="S504" s="10" t="s">
        <v>1059</v>
      </c>
    </row>
    <row r="505" spans="1:19" ht="64.5" hidden="1" x14ac:dyDescent="0.25">
      <c r="A505" s="11" t="s">
        <v>1015</v>
      </c>
      <c r="B505" s="11" t="s">
        <v>919</v>
      </c>
      <c r="C505" s="11" t="s">
        <v>1058</v>
      </c>
      <c r="D505" s="11" t="s">
        <v>457</v>
      </c>
      <c r="E505" s="11" t="s">
        <v>513</v>
      </c>
      <c r="F505" s="11" t="s">
        <v>455</v>
      </c>
      <c r="G505" s="11" t="s">
        <v>454</v>
      </c>
      <c r="H505" s="11" t="s">
        <v>116</v>
      </c>
      <c r="I505" s="11" t="s">
        <v>544</v>
      </c>
      <c r="J505" s="10" t="s">
        <v>36</v>
      </c>
      <c r="K505" s="18" t="s">
        <v>55</v>
      </c>
      <c r="L505" s="10" t="s">
        <v>38</v>
      </c>
      <c r="M505" s="17">
        <v>14046821</v>
      </c>
      <c r="N505" s="17">
        <v>0</v>
      </c>
      <c r="O505" s="17">
        <v>14046821</v>
      </c>
      <c r="P505" s="17">
        <v>0</v>
      </c>
      <c r="Q505" s="10" t="s">
        <v>1057</v>
      </c>
      <c r="R505" s="10" t="s">
        <v>1041</v>
      </c>
      <c r="S505" s="10" t="s">
        <v>1056</v>
      </c>
    </row>
    <row r="506" spans="1:19" ht="64.5" hidden="1" x14ac:dyDescent="0.25">
      <c r="A506" s="11" t="s">
        <v>791</v>
      </c>
      <c r="B506" s="11" t="s">
        <v>919</v>
      </c>
      <c r="C506" s="11" t="s">
        <v>1055</v>
      </c>
      <c r="D506" s="11" t="s">
        <v>457</v>
      </c>
      <c r="E506" s="11" t="s">
        <v>513</v>
      </c>
      <c r="F506" s="11" t="s">
        <v>455</v>
      </c>
      <c r="G506" s="11" t="s">
        <v>454</v>
      </c>
      <c r="H506" s="11" t="s">
        <v>119</v>
      </c>
      <c r="I506" s="11" t="s">
        <v>987</v>
      </c>
      <c r="J506" s="10" t="s">
        <v>36</v>
      </c>
      <c r="K506" s="18" t="s">
        <v>55</v>
      </c>
      <c r="L506" s="10" t="s">
        <v>38</v>
      </c>
      <c r="M506" s="17">
        <v>19833333</v>
      </c>
      <c r="N506" s="17">
        <v>0</v>
      </c>
      <c r="O506" s="17">
        <v>19833333</v>
      </c>
      <c r="P506" s="17">
        <v>0</v>
      </c>
      <c r="Q506" s="10" t="s">
        <v>1054</v>
      </c>
      <c r="R506" s="10" t="s">
        <v>1040</v>
      </c>
      <c r="S506" s="10" t="s">
        <v>1053</v>
      </c>
    </row>
    <row r="507" spans="1:19" ht="64.5" hidden="1" x14ac:dyDescent="0.25">
      <c r="A507" s="11" t="s">
        <v>1052</v>
      </c>
      <c r="B507" s="11" t="s">
        <v>919</v>
      </c>
      <c r="C507" s="11" t="s">
        <v>1051</v>
      </c>
      <c r="D507" s="11" t="s">
        <v>457</v>
      </c>
      <c r="E507" s="11" t="s">
        <v>513</v>
      </c>
      <c r="F507" s="11" t="s">
        <v>455</v>
      </c>
      <c r="G507" s="11" t="s">
        <v>454</v>
      </c>
      <c r="H507" s="11" t="s">
        <v>116</v>
      </c>
      <c r="I507" s="11" t="s">
        <v>544</v>
      </c>
      <c r="J507" s="10" t="s">
        <v>36</v>
      </c>
      <c r="K507" s="18" t="s">
        <v>55</v>
      </c>
      <c r="L507" s="10" t="s">
        <v>38</v>
      </c>
      <c r="M507" s="17">
        <v>19772795</v>
      </c>
      <c r="N507" s="17">
        <v>0</v>
      </c>
      <c r="O507" s="17">
        <v>19772795</v>
      </c>
      <c r="P507" s="17">
        <v>0</v>
      </c>
      <c r="Q507" s="10" t="s">
        <v>1050</v>
      </c>
      <c r="R507" s="10" t="s">
        <v>1022</v>
      </c>
      <c r="S507" s="10" t="s">
        <v>1040</v>
      </c>
    </row>
    <row r="508" spans="1:19" ht="64.5" hidden="1" x14ac:dyDescent="0.25">
      <c r="A508" s="11" t="s">
        <v>1049</v>
      </c>
      <c r="B508" s="11" t="s">
        <v>919</v>
      </c>
      <c r="C508" s="11" t="s">
        <v>1048</v>
      </c>
      <c r="D508" s="11" t="s">
        <v>457</v>
      </c>
      <c r="E508" s="11" t="s">
        <v>513</v>
      </c>
      <c r="F508" s="11" t="s">
        <v>455</v>
      </c>
      <c r="G508" s="11" t="s">
        <v>454</v>
      </c>
      <c r="H508" s="11" t="s">
        <v>116</v>
      </c>
      <c r="I508" s="11" t="s">
        <v>544</v>
      </c>
      <c r="J508" s="10" t="s">
        <v>36</v>
      </c>
      <c r="K508" s="18" t="s">
        <v>55</v>
      </c>
      <c r="L508" s="10" t="s">
        <v>38</v>
      </c>
      <c r="M508" s="17">
        <v>114676333</v>
      </c>
      <c r="N508" s="17">
        <v>0</v>
      </c>
      <c r="O508" s="17">
        <v>114676333</v>
      </c>
      <c r="P508" s="17">
        <v>0</v>
      </c>
      <c r="Q508" s="10" t="s">
        <v>1047</v>
      </c>
      <c r="R508" s="10" t="s">
        <v>1034</v>
      </c>
      <c r="S508" s="10" t="s">
        <v>1046</v>
      </c>
    </row>
    <row r="509" spans="1:19" ht="64.5" hidden="1" x14ac:dyDescent="0.25">
      <c r="A509" s="11" t="s">
        <v>803</v>
      </c>
      <c r="B509" s="11" t="s">
        <v>919</v>
      </c>
      <c r="C509" s="11" t="s">
        <v>1045</v>
      </c>
      <c r="D509" s="11" t="s">
        <v>457</v>
      </c>
      <c r="E509" s="11" t="s">
        <v>513</v>
      </c>
      <c r="F509" s="11" t="s">
        <v>455</v>
      </c>
      <c r="G509" s="11" t="s">
        <v>454</v>
      </c>
      <c r="H509" s="11" t="s">
        <v>116</v>
      </c>
      <c r="I509" s="11" t="s">
        <v>544</v>
      </c>
      <c r="J509" s="10" t="s">
        <v>36</v>
      </c>
      <c r="K509" s="18" t="s">
        <v>55</v>
      </c>
      <c r="L509" s="10" t="s">
        <v>38</v>
      </c>
      <c r="M509" s="17">
        <v>14043659</v>
      </c>
      <c r="N509" s="17">
        <v>0</v>
      </c>
      <c r="O509" s="17">
        <v>14043659</v>
      </c>
      <c r="P509" s="17">
        <v>0</v>
      </c>
      <c r="Q509" s="10" t="s">
        <v>977</v>
      </c>
      <c r="R509" s="10" t="s">
        <v>1030</v>
      </c>
      <c r="S509" s="10" t="s">
        <v>1044</v>
      </c>
    </row>
    <row r="510" spans="1:19" ht="64.5" hidden="1" x14ac:dyDescent="0.25">
      <c r="A510" s="11" t="s">
        <v>1041</v>
      </c>
      <c r="B510" s="11" t="s">
        <v>919</v>
      </c>
      <c r="C510" s="11" t="s">
        <v>1043</v>
      </c>
      <c r="D510" s="11" t="s">
        <v>457</v>
      </c>
      <c r="E510" s="11" t="s">
        <v>513</v>
      </c>
      <c r="F510" s="11" t="s">
        <v>455</v>
      </c>
      <c r="G510" s="11" t="s">
        <v>454</v>
      </c>
      <c r="H510" s="11" t="s">
        <v>116</v>
      </c>
      <c r="I510" s="11" t="s">
        <v>544</v>
      </c>
      <c r="J510" s="10" t="s">
        <v>36</v>
      </c>
      <c r="K510" s="18" t="s">
        <v>55</v>
      </c>
      <c r="L510" s="10" t="s">
        <v>38</v>
      </c>
      <c r="M510" s="17">
        <v>43335586</v>
      </c>
      <c r="N510" s="17">
        <v>0</v>
      </c>
      <c r="O510" s="17">
        <v>43335586</v>
      </c>
      <c r="P510" s="17">
        <v>0</v>
      </c>
      <c r="Q510" s="10" t="s">
        <v>1042</v>
      </c>
      <c r="R510" s="10" t="s">
        <v>973</v>
      </c>
      <c r="S510" s="10" t="s">
        <v>1041</v>
      </c>
    </row>
    <row r="511" spans="1:19" ht="64.5" hidden="1" x14ac:dyDescent="0.25">
      <c r="A511" s="11" t="s">
        <v>1040</v>
      </c>
      <c r="B511" s="11" t="s">
        <v>919</v>
      </c>
      <c r="C511" s="11" t="s">
        <v>1039</v>
      </c>
      <c r="D511" s="11" t="s">
        <v>457</v>
      </c>
      <c r="E511" s="11" t="s">
        <v>456</v>
      </c>
      <c r="F511" s="11" t="s">
        <v>455</v>
      </c>
      <c r="G511" s="11" t="s">
        <v>454</v>
      </c>
      <c r="H511" s="11" t="s">
        <v>119</v>
      </c>
      <c r="I511" s="11" t="s">
        <v>987</v>
      </c>
      <c r="J511" s="10" t="s">
        <v>36</v>
      </c>
      <c r="K511" s="18" t="s">
        <v>55</v>
      </c>
      <c r="L511" s="10" t="s">
        <v>38</v>
      </c>
      <c r="M511" s="17">
        <v>4958333</v>
      </c>
      <c r="N511" s="17">
        <v>0</v>
      </c>
      <c r="O511" s="17">
        <v>4958333</v>
      </c>
      <c r="P511" s="17">
        <v>4958333</v>
      </c>
      <c r="Q511" s="10" t="s">
        <v>1038</v>
      </c>
      <c r="R511" s="10" t="s">
        <v>767</v>
      </c>
      <c r="S511" s="10" t="s">
        <v>449</v>
      </c>
    </row>
    <row r="512" spans="1:19" ht="64.5" hidden="1" x14ac:dyDescent="0.25">
      <c r="A512" s="11" t="s">
        <v>1022</v>
      </c>
      <c r="B512" s="11" t="s">
        <v>919</v>
      </c>
      <c r="C512" s="11" t="s">
        <v>1037</v>
      </c>
      <c r="D512" s="11" t="s">
        <v>457</v>
      </c>
      <c r="E512" s="11" t="s">
        <v>513</v>
      </c>
      <c r="F512" s="11" t="s">
        <v>455</v>
      </c>
      <c r="G512" s="11" t="s">
        <v>454</v>
      </c>
      <c r="H512" s="11" t="s">
        <v>116</v>
      </c>
      <c r="I512" s="11" t="s">
        <v>544</v>
      </c>
      <c r="J512" s="10" t="s">
        <v>36</v>
      </c>
      <c r="K512" s="18" t="s">
        <v>55</v>
      </c>
      <c r="L512" s="10" t="s">
        <v>38</v>
      </c>
      <c r="M512" s="17">
        <v>28583333</v>
      </c>
      <c r="N512" s="17">
        <v>0</v>
      </c>
      <c r="O512" s="17">
        <v>28583333</v>
      </c>
      <c r="P512" s="17">
        <v>0</v>
      </c>
      <c r="Q512" s="10" t="s">
        <v>1036</v>
      </c>
      <c r="R512" s="10" t="s">
        <v>1021</v>
      </c>
      <c r="S512" s="10" t="s">
        <v>1035</v>
      </c>
    </row>
    <row r="513" spans="1:19" ht="64.5" hidden="1" x14ac:dyDescent="0.25">
      <c r="A513" s="11" t="s">
        <v>1034</v>
      </c>
      <c r="B513" s="11" t="s">
        <v>919</v>
      </c>
      <c r="C513" s="11" t="s">
        <v>1033</v>
      </c>
      <c r="D513" s="11" t="s">
        <v>457</v>
      </c>
      <c r="E513" s="11" t="s">
        <v>513</v>
      </c>
      <c r="F513" s="11" t="s">
        <v>455</v>
      </c>
      <c r="G513" s="11" t="s">
        <v>454</v>
      </c>
      <c r="H513" s="11" t="s">
        <v>119</v>
      </c>
      <c r="I513" s="11" t="s">
        <v>987</v>
      </c>
      <c r="J513" s="10" t="s">
        <v>36</v>
      </c>
      <c r="K513" s="18" t="s">
        <v>55</v>
      </c>
      <c r="L513" s="10" t="s">
        <v>38</v>
      </c>
      <c r="M513" s="17">
        <v>75900000</v>
      </c>
      <c r="N513" s="17">
        <v>0</v>
      </c>
      <c r="O513" s="17">
        <v>75900000</v>
      </c>
      <c r="P513" s="17">
        <v>0</v>
      </c>
      <c r="Q513" s="10" t="s">
        <v>1032</v>
      </c>
      <c r="R513" s="10" t="s">
        <v>1017</v>
      </c>
      <c r="S513" s="10" t="s">
        <v>1031</v>
      </c>
    </row>
    <row r="514" spans="1:19" ht="64.5" hidden="1" x14ac:dyDescent="0.25">
      <c r="A514" s="11" t="s">
        <v>1030</v>
      </c>
      <c r="B514" s="11" t="s">
        <v>919</v>
      </c>
      <c r="C514" s="11" t="s">
        <v>1029</v>
      </c>
      <c r="D514" s="11" t="s">
        <v>457</v>
      </c>
      <c r="E514" s="11" t="s">
        <v>513</v>
      </c>
      <c r="F514" s="11" t="s">
        <v>455</v>
      </c>
      <c r="G514" s="11" t="s">
        <v>454</v>
      </c>
      <c r="H514" s="11" t="s">
        <v>116</v>
      </c>
      <c r="I514" s="11" t="s">
        <v>544</v>
      </c>
      <c r="J514" s="10" t="s">
        <v>36</v>
      </c>
      <c r="K514" s="18" t="s">
        <v>55</v>
      </c>
      <c r="L514" s="10" t="s">
        <v>38</v>
      </c>
      <c r="M514" s="17">
        <v>35825195</v>
      </c>
      <c r="N514" s="17">
        <v>0</v>
      </c>
      <c r="O514" s="17">
        <v>35825195</v>
      </c>
      <c r="P514" s="17">
        <v>0</v>
      </c>
      <c r="Q514" s="10" t="s">
        <v>965</v>
      </c>
      <c r="R514" s="10" t="s">
        <v>1014</v>
      </c>
      <c r="S514" s="10" t="s">
        <v>1028</v>
      </c>
    </row>
    <row r="515" spans="1:19" ht="64.5" hidden="1" x14ac:dyDescent="0.25">
      <c r="A515" s="11" t="s">
        <v>973</v>
      </c>
      <c r="B515" s="11" t="s">
        <v>919</v>
      </c>
      <c r="C515" s="11" t="s">
        <v>1027</v>
      </c>
      <c r="D515" s="11" t="s">
        <v>457</v>
      </c>
      <c r="E515" s="11" t="s">
        <v>513</v>
      </c>
      <c r="F515" s="11" t="s">
        <v>455</v>
      </c>
      <c r="G515" s="11" t="s">
        <v>454</v>
      </c>
      <c r="H515" s="11" t="s">
        <v>116</v>
      </c>
      <c r="I515" s="11" t="s">
        <v>544</v>
      </c>
      <c r="J515" s="10" t="s">
        <v>36</v>
      </c>
      <c r="K515" s="18" t="s">
        <v>55</v>
      </c>
      <c r="L515" s="10" t="s">
        <v>38</v>
      </c>
      <c r="M515" s="17">
        <v>48280680</v>
      </c>
      <c r="N515" s="17">
        <v>0</v>
      </c>
      <c r="O515" s="17">
        <v>48280680</v>
      </c>
      <c r="P515" s="17">
        <v>0</v>
      </c>
      <c r="Q515" s="10" t="s">
        <v>1026</v>
      </c>
      <c r="R515" s="10" t="s">
        <v>788</v>
      </c>
      <c r="S515" s="10" t="s">
        <v>1025</v>
      </c>
    </row>
    <row r="516" spans="1:19" ht="64.5" hidden="1" x14ac:dyDescent="0.25">
      <c r="A516" s="11" t="s">
        <v>767</v>
      </c>
      <c r="B516" s="11" t="s">
        <v>919</v>
      </c>
      <c r="C516" s="11" t="s">
        <v>1024</v>
      </c>
      <c r="D516" s="11" t="s">
        <v>457</v>
      </c>
      <c r="E516" s="11" t="s">
        <v>513</v>
      </c>
      <c r="F516" s="11" t="s">
        <v>455</v>
      </c>
      <c r="G516" s="11" t="s">
        <v>454</v>
      </c>
      <c r="H516" s="11" t="s">
        <v>119</v>
      </c>
      <c r="I516" s="11" t="s">
        <v>987</v>
      </c>
      <c r="J516" s="10" t="s">
        <v>36</v>
      </c>
      <c r="K516" s="18" t="s">
        <v>55</v>
      </c>
      <c r="L516" s="10" t="s">
        <v>38</v>
      </c>
      <c r="M516" s="17">
        <v>81646684</v>
      </c>
      <c r="N516" s="17">
        <v>0</v>
      </c>
      <c r="O516" s="17">
        <v>81646684</v>
      </c>
      <c r="P516" s="17">
        <v>0</v>
      </c>
      <c r="Q516" s="10" t="s">
        <v>1023</v>
      </c>
      <c r="R516" s="10" t="s">
        <v>1009</v>
      </c>
      <c r="S516" s="10" t="s">
        <v>1022</v>
      </c>
    </row>
    <row r="517" spans="1:19" ht="64.5" hidden="1" x14ac:dyDescent="0.25">
      <c r="A517" s="11" t="s">
        <v>1021</v>
      </c>
      <c r="B517" s="11" t="s">
        <v>919</v>
      </c>
      <c r="C517" s="11" t="s">
        <v>1020</v>
      </c>
      <c r="D517" s="11" t="s">
        <v>457</v>
      </c>
      <c r="E517" s="11" t="s">
        <v>513</v>
      </c>
      <c r="F517" s="11" t="s">
        <v>455</v>
      </c>
      <c r="G517" s="11" t="s">
        <v>454</v>
      </c>
      <c r="H517" s="11" t="s">
        <v>116</v>
      </c>
      <c r="I517" s="11" t="s">
        <v>544</v>
      </c>
      <c r="J517" s="10" t="s">
        <v>36</v>
      </c>
      <c r="K517" s="18" t="s">
        <v>55</v>
      </c>
      <c r="L517" s="10" t="s">
        <v>38</v>
      </c>
      <c r="M517" s="17">
        <v>28047420</v>
      </c>
      <c r="N517" s="17">
        <v>0</v>
      </c>
      <c r="O517" s="17">
        <v>28047420</v>
      </c>
      <c r="P517" s="17">
        <v>0</v>
      </c>
      <c r="Q517" s="10" t="s">
        <v>1019</v>
      </c>
      <c r="R517" s="10" t="s">
        <v>982</v>
      </c>
      <c r="S517" s="10" t="s">
        <v>1018</v>
      </c>
    </row>
    <row r="518" spans="1:19" ht="64.5" hidden="1" x14ac:dyDescent="0.25">
      <c r="A518" s="11" t="s">
        <v>1017</v>
      </c>
      <c r="B518" s="11" t="s">
        <v>919</v>
      </c>
      <c r="C518" s="11" t="s">
        <v>1016</v>
      </c>
      <c r="D518" s="11" t="s">
        <v>457</v>
      </c>
      <c r="E518" s="11" t="s">
        <v>513</v>
      </c>
      <c r="F518" s="11" t="s">
        <v>455</v>
      </c>
      <c r="G518" s="11" t="s">
        <v>454</v>
      </c>
      <c r="H518" s="11" t="s">
        <v>116</v>
      </c>
      <c r="I518" s="11" t="s">
        <v>544</v>
      </c>
      <c r="J518" s="10" t="s">
        <v>36</v>
      </c>
      <c r="K518" s="18" t="s">
        <v>55</v>
      </c>
      <c r="L518" s="10" t="s">
        <v>38</v>
      </c>
      <c r="M518" s="17">
        <v>35825195</v>
      </c>
      <c r="N518" s="17">
        <v>0</v>
      </c>
      <c r="O518" s="17">
        <v>35825195</v>
      </c>
      <c r="P518" s="17">
        <v>0</v>
      </c>
      <c r="Q518" s="10" t="s">
        <v>965</v>
      </c>
      <c r="R518" s="10" t="s">
        <v>813</v>
      </c>
      <c r="S518" s="10" t="s">
        <v>1015</v>
      </c>
    </row>
    <row r="519" spans="1:19" ht="64.5" hidden="1" x14ac:dyDescent="0.25">
      <c r="A519" s="11" t="s">
        <v>1014</v>
      </c>
      <c r="B519" s="11" t="s">
        <v>919</v>
      </c>
      <c r="C519" s="11" t="s">
        <v>1013</v>
      </c>
      <c r="D519" s="11" t="s">
        <v>457</v>
      </c>
      <c r="E519" s="11" t="s">
        <v>513</v>
      </c>
      <c r="F519" s="11" t="s">
        <v>455</v>
      </c>
      <c r="G519" s="11" t="s">
        <v>454</v>
      </c>
      <c r="H519" s="11" t="s">
        <v>116</v>
      </c>
      <c r="I519" s="11" t="s">
        <v>544</v>
      </c>
      <c r="J519" s="10" t="s">
        <v>36</v>
      </c>
      <c r="K519" s="18" t="s">
        <v>55</v>
      </c>
      <c r="L519" s="10" t="s">
        <v>38</v>
      </c>
      <c r="M519" s="17">
        <v>17204000</v>
      </c>
      <c r="N519" s="17">
        <v>0</v>
      </c>
      <c r="O519" s="17">
        <v>17204000</v>
      </c>
      <c r="P519" s="17">
        <v>0</v>
      </c>
      <c r="Q519" s="10" t="s">
        <v>1012</v>
      </c>
      <c r="R519" s="10" t="s">
        <v>784</v>
      </c>
      <c r="S519" s="10" t="s">
        <v>716</v>
      </c>
    </row>
    <row r="520" spans="1:19" ht="64.5" hidden="1" x14ac:dyDescent="0.25">
      <c r="A520" s="11" t="s">
        <v>788</v>
      </c>
      <c r="B520" s="11" t="s">
        <v>919</v>
      </c>
      <c r="C520" s="11" t="s">
        <v>1011</v>
      </c>
      <c r="D520" s="11" t="s">
        <v>457</v>
      </c>
      <c r="E520" s="11" t="s">
        <v>513</v>
      </c>
      <c r="F520" s="11" t="s">
        <v>455</v>
      </c>
      <c r="G520" s="11" t="s">
        <v>454</v>
      </c>
      <c r="H520" s="11" t="s">
        <v>116</v>
      </c>
      <c r="I520" s="11" t="s">
        <v>544</v>
      </c>
      <c r="J520" s="10" t="s">
        <v>36</v>
      </c>
      <c r="K520" s="18" t="s">
        <v>55</v>
      </c>
      <c r="L520" s="10" t="s">
        <v>38</v>
      </c>
      <c r="M520" s="17">
        <v>18679960</v>
      </c>
      <c r="N520" s="17">
        <v>0</v>
      </c>
      <c r="O520" s="17">
        <v>18679960</v>
      </c>
      <c r="P520" s="17">
        <v>0</v>
      </c>
      <c r="Q520" s="10" t="s">
        <v>1010</v>
      </c>
      <c r="R520" s="10" t="s">
        <v>693</v>
      </c>
      <c r="S520" s="10" t="s">
        <v>950</v>
      </c>
    </row>
    <row r="521" spans="1:19" ht="64.5" hidden="1" x14ac:dyDescent="0.25">
      <c r="A521" s="11" t="s">
        <v>1009</v>
      </c>
      <c r="B521" s="11" t="s">
        <v>919</v>
      </c>
      <c r="C521" s="11" t="s">
        <v>1006</v>
      </c>
      <c r="D521" s="11" t="s">
        <v>457</v>
      </c>
      <c r="E521" s="11" t="s">
        <v>513</v>
      </c>
      <c r="F521" s="11" t="s">
        <v>455</v>
      </c>
      <c r="G521" s="11" t="s">
        <v>454</v>
      </c>
      <c r="H521" s="11" t="s">
        <v>116</v>
      </c>
      <c r="I521" s="11" t="s">
        <v>544</v>
      </c>
      <c r="J521" s="10" t="s">
        <v>36</v>
      </c>
      <c r="K521" s="18" t="s">
        <v>55</v>
      </c>
      <c r="L521" s="10" t="s">
        <v>38</v>
      </c>
      <c r="M521" s="17">
        <v>36015000</v>
      </c>
      <c r="N521" s="17">
        <v>0</v>
      </c>
      <c r="O521" s="17">
        <v>36015000</v>
      </c>
      <c r="P521" s="17">
        <v>0</v>
      </c>
      <c r="Q521" s="10" t="s">
        <v>1008</v>
      </c>
      <c r="R521" s="10" t="s">
        <v>997</v>
      </c>
      <c r="S521" s="10" t="s">
        <v>1007</v>
      </c>
    </row>
    <row r="522" spans="1:19" ht="64.5" hidden="1" x14ac:dyDescent="0.25">
      <c r="A522" s="11" t="s">
        <v>982</v>
      </c>
      <c r="B522" s="11" t="s">
        <v>919</v>
      </c>
      <c r="C522" s="11" t="s">
        <v>1006</v>
      </c>
      <c r="D522" s="11" t="s">
        <v>457</v>
      </c>
      <c r="E522" s="11" t="s">
        <v>513</v>
      </c>
      <c r="F522" s="11" t="s">
        <v>455</v>
      </c>
      <c r="G522" s="11" t="s">
        <v>454</v>
      </c>
      <c r="H522" s="11" t="s">
        <v>116</v>
      </c>
      <c r="I522" s="11" t="s">
        <v>544</v>
      </c>
      <c r="J522" s="10" t="s">
        <v>36</v>
      </c>
      <c r="K522" s="18" t="s">
        <v>55</v>
      </c>
      <c r="L522" s="10" t="s">
        <v>38</v>
      </c>
      <c r="M522" s="17">
        <v>30107000</v>
      </c>
      <c r="N522" s="17">
        <v>0</v>
      </c>
      <c r="O522" s="17">
        <v>30107000</v>
      </c>
      <c r="P522" s="17">
        <v>0</v>
      </c>
      <c r="Q522" s="10" t="s">
        <v>1005</v>
      </c>
      <c r="R522" s="10" t="s">
        <v>993</v>
      </c>
      <c r="S522" s="10" t="s">
        <v>1004</v>
      </c>
    </row>
    <row r="523" spans="1:19" ht="64.5" hidden="1" x14ac:dyDescent="0.25">
      <c r="A523" s="11" t="s">
        <v>813</v>
      </c>
      <c r="B523" s="11" t="s">
        <v>919</v>
      </c>
      <c r="C523" s="11" t="s">
        <v>1003</v>
      </c>
      <c r="D523" s="11" t="s">
        <v>457</v>
      </c>
      <c r="E523" s="11" t="s">
        <v>513</v>
      </c>
      <c r="F523" s="11" t="s">
        <v>455</v>
      </c>
      <c r="G523" s="11" t="s">
        <v>454</v>
      </c>
      <c r="H523" s="11" t="s">
        <v>119</v>
      </c>
      <c r="I523" s="11" t="s">
        <v>987</v>
      </c>
      <c r="J523" s="10" t="s">
        <v>36</v>
      </c>
      <c r="K523" s="18" t="s">
        <v>55</v>
      </c>
      <c r="L523" s="10" t="s">
        <v>38</v>
      </c>
      <c r="M523" s="17">
        <v>68946034</v>
      </c>
      <c r="N523" s="17">
        <v>0</v>
      </c>
      <c r="O523" s="17">
        <v>68946034</v>
      </c>
      <c r="P523" s="17">
        <v>0</v>
      </c>
      <c r="Q523" s="10" t="s">
        <v>986</v>
      </c>
      <c r="R523" s="10" t="s">
        <v>989</v>
      </c>
      <c r="S523" s="10" t="s">
        <v>1002</v>
      </c>
    </row>
    <row r="524" spans="1:19" ht="64.5" hidden="1" x14ac:dyDescent="0.25">
      <c r="A524" s="11" t="s">
        <v>784</v>
      </c>
      <c r="B524" s="11" t="s">
        <v>919</v>
      </c>
      <c r="C524" s="11" t="s">
        <v>1000</v>
      </c>
      <c r="D524" s="11" t="s">
        <v>457</v>
      </c>
      <c r="E524" s="11" t="s">
        <v>456</v>
      </c>
      <c r="F524" s="11" t="s">
        <v>455</v>
      </c>
      <c r="G524" s="11" t="s">
        <v>454</v>
      </c>
      <c r="H524" s="11" t="s">
        <v>116</v>
      </c>
      <c r="I524" s="11" t="s">
        <v>544</v>
      </c>
      <c r="J524" s="10" t="s">
        <v>36</v>
      </c>
      <c r="K524" s="18" t="s">
        <v>55</v>
      </c>
      <c r="L524" s="10" t="s">
        <v>38</v>
      </c>
      <c r="M524" s="17">
        <v>62883333</v>
      </c>
      <c r="N524" s="17">
        <v>0</v>
      </c>
      <c r="O524" s="17">
        <v>62883333</v>
      </c>
      <c r="P524" s="17">
        <v>62883333</v>
      </c>
      <c r="Q524" s="10" t="s">
        <v>1001</v>
      </c>
      <c r="R524" s="10" t="s">
        <v>985</v>
      </c>
      <c r="S524" s="10" t="s">
        <v>449</v>
      </c>
    </row>
    <row r="525" spans="1:19" ht="64.5" hidden="1" x14ac:dyDescent="0.25">
      <c r="A525" s="11" t="s">
        <v>693</v>
      </c>
      <c r="B525" s="11" t="s">
        <v>919</v>
      </c>
      <c r="C525" s="11" t="s">
        <v>1000</v>
      </c>
      <c r="D525" s="11" t="s">
        <v>457</v>
      </c>
      <c r="E525" s="11" t="s">
        <v>513</v>
      </c>
      <c r="F525" s="11" t="s">
        <v>455</v>
      </c>
      <c r="G525" s="11" t="s">
        <v>454</v>
      </c>
      <c r="H525" s="11" t="s">
        <v>116</v>
      </c>
      <c r="I525" s="11" t="s">
        <v>544</v>
      </c>
      <c r="J525" s="10" t="s">
        <v>36</v>
      </c>
      <c r="K525" s="18" t="s">
        <v>55</v>
      </c>
      <c r="L525" s="10" t="s">
        <v>38</v>
      </c>
      <c r="M525" s="17">
        <v>30107000</v>
      </c>
      <c r="N525" s="17">
        <v>0</v>
      </c>
      <c r="O525" s="17">
        <v>30107000</v>
      </c>
      <c r="P525" s="17">
        <v>0</v>
      </c>
      <c r="Q525" s="10" t="s">
        <v>999</v>
      </c>
      <c r="R525" s="10" t="s">
        <v>673</v>
      </c>
      <c r="S525" s="10" t="s">
        <v>998</v>
      </c>
    </row>
    <row r="526" spans="1:19" ht="64.5" hidden="1" x14ac:dyDescent="0.25">
      <c r="A526" s="11" t="s">
        <v>997</v>
      </c>
      <c r="B526" s="11" t="s">
        <v>919</v>
      </c>
      <c r="C526" s="11" t="s">
        <v>996</v>
      </c>
      <c r="D526" s="11" t="s">
        <v>457</v>
      </c>
      <c r="E526" s="11" t="s">
        <v>513</v>
      </c>
      <c r="F526" s="11" t="s">
        <v>455</v>
      </c>
      <c r="G526" s="11" t="s">
        <v>454</v>
      </c>
      <c r="H526" s="11" t="s">
        <v>116</v>
      </c>
      <c r="I526" s="11" t="s">
        <v>544</v>
      </c>
      <c r="J526" s="10" t="s">
        <v>36</v>
      </c>
      <c r="K526" s="18" t="s">
        <v>55</v>
      </c>
      <c r="L526" s="10" t="s">
        <v>38</v>
      </c>
      <c r="M526" s="17">
        <v>36797442</v>
      </c>
      <c r="N526" s="17">
        <v>0</v>
      </c>
      <c r="O526" s="17">
        <v>36797442</v>
      </c>
      <c r="P526" s="17">
        <v>0</v>
      </c>
      <c r="Q526" s="10" t="s">
        <v>995</v>
      </c>
      <c r="R526" s="10" t="s">
        <v>958</v>
      </c>
      <c r="S526" s="10" t="s">
        <v>994</v>
      </c>
    </row>
    <row r="527" spans="1:19" ht="64.5" hidden="1" x14ac:dyDescent="0.25">
      <c r="A527" s="11" t="s">
        <v>993</v>
      </c>
      <c r="B527" s="11" t="s">
        <v>919</v>
      </c>
      <c r="C527" s="11" t="s">
        <v>992</v>
      </c>
      <c r="D527" s="11" t="s">
        <v>457</v>
      </c>
      <c r="E527" s="11" t="s">
        <v>513</v>
      </c>
      <c r="F527" s="11" t="s">
        <v>455</v>
      </c>
      <c r="G527" s="11" t="s">
        <v>454</v>
      </c>
      <c r="H527" s="11" t="s">
        <v>116</v>
      </c>
      <c r="I527" s="11" t="s">
        <v>544</v>
      </c>
      <c r="J527" s="10" t="s">
        <v>36</v>
      </c>
      <c r="K527" s="18" t="s">
        <v>55</v>
      </c>
      <c r="L527" s="10" t="s">
        <v>38</v>
      </c>
      <c r="M527" s="17">
        <v>26424998</v>
      </c>
      <c r="N527" s="17">
        <v>0</v>
      </c>
      <c r="O527" s="17">
        <v>26424998</v>
      </c>
      <c r="P527" s="17">
        <v>0</v>
      </c>
      <c r="Q527" s="10" t="s">
        <v>991</v>
      </c>
      <c r="R527" s="10" t="s">
        <v>811</v>
      </c>
      <c r="S527" s="10" t="s">
        <v>990</v>
      </c>
    </row>
    <row r="528" spans="1:19" ht="64.5" hidden="1" x14ac:dyDescent="0.25">
      <c r="A528" s="11" t="s">
        <v>989</v>
      </c>
      <c r="B528" s="11" t="s">
        <v>919</v>
      </c>
      <c r="C528" s="11" t="s">
        <v>988</v>
      </c>
      <c r="D528" s="11" t="s">
        <v>457</v>
      </c>
      <c r="E528" s="11" t="s">
        <v>456</v>
      </c>
      <c r="F528" s="11" t="s">
        <v>455</v>
      </c>
      <c r="G528" s="11" t="s">
        <v>454</v>
      </c>
      <c r="H528" s="11" t="s">
        <v>119</v>
      </c>
      <c r="I528" s="11" t="s">
        <v>987</v>
      </c>
      <c r="J528" s="10" t="s">
        <v>36</v>
      </c>
      <c r="K528" s="18" t="s">
        <v>55</v>
      </c>
      <c r="L528" s="10" t="s">
        <v>38</v>
      </c>
      <c r="M528" s="17">
        <v>42166667</v>
      </c>
      <c r="N528" s="17">
        <v>0</v>
      </c>
      <c r="O528" s="17">
        <v>42166667</v>
      </c>
      <c r="P528" s="17">
        <v>42166667</v>
      </c>
      <c r="Q528" s="10" t="s">
        <v>986</v>
      </c>
      <c r="R528" s="10" t="s">
        <v>655</v>
      </c>
      <c r="S528" s="10" t="s">
        <v>449</v>
      </c>
    </row>
    <row r="529" spans="1:19" ht="64.5" hidden="1" x14ac:dyDescent="0.25">
      <c r="A529" s="11" t="s">
        <v>985</v>
      </c>
      <c r="B529" s="11" t="s">
        <v>919</v>
      </c>
      <c r="C529" s="11" t="s">
        <v>984</v>
      </c>
      <c r="D529" s="11" t="s">
        <v>457</v>
      </c>
      <c r="E529" s="11" t="s">
        <v>513</v>
      </c>
      <c r="F529" s="11" t="s">
        <v>455</v>
      </c>
      <c r="G529" s="11" t="s">
        <v>454</v>
      </c>
      <c r="H529" s="11" t="s">
        <v>116</v>
      </c>
      <c r="I529" s="11" t="s">
        <v>544</v>
      </c>
      <c r="J529" s="10" t="s">
        <v>36</v>
      </c>
      <c r="K529" s="18" t="s">
        <v>55</v>
      </c>
      <c r="L529" s="10" t="s">
        <v>38</v>
      </c>
      <c r="M529" s="17">
        <v>14443011</v>
      </c>
      <c r="N529" s="17">
        <v>0</v>
      </c>
      <c r="O529" s="17">
        <v>14443011</v>
      </c>
      <c r="P529" s="17">
        <v>0</v>
      </c>
      <c r="Q529" s="10" t="s">
        <v>983</v>
      </c>
      <c r="R529" s="10" t="s">
        <v>796</v>
      </c>
      <c r="S529" s="10" t="s">
        <v>982</v>
      </c>
    </row>
    <row r="530" spans="1:19" ht="64.5" hidden="1" x14ac:dyDescent="0.25">
      <c r="A530" s="11" t="s">
        <v>673</v>
      </c>
      <c r="B530" s="11" t="s">
        <v>919</v>
      </c>
      <c r="C530" s="11" t="s">
        <v>981</v>
      </c>
      <c r="D530" s="11" t="s">
        <v>457</v>
      </c>
      <c r="E530" s="11" t="s">
        <v>513</v>
      </c>
      <c r="F530" s="11" t="s">
        <v>455</v>
      </c>
      <c r="G530" s="11" t="s">
        <v>454</v>
      </c>
      <c r="H530" s="11" t="s">
        <v>116</v>
      </c>
      <c r="I530" s="11" t="s">
        <v>544</v>
      </c>
      <c r="J530" s="10" t="s">
        <v>36</v>
      </c>
      <c r="K530" s="18" t="s">
        <v>55</v>
      </c>
      <c r="L530" s="10" t="s">
        <v>38</v>
      </c>
      <c r="M530" s="17">
        <v>76693074</v>
      </c>
      <c r="N530" s="17">
        <v>0</v>
      </c>
      <c r="O530" s="17">
        <v>76693074</v>
      </c>
      <c r="P530" s="17">
        <v>0</v>
      </c>
      <c r="Q530" s="10" t="s">
        <v>980</v>
      </c>
      <c r="R530" s="10" t="s">
        <v>966</v>
      </c>
      <c r="S530" s="10" t="s">
        <v>979</v>
      </c>
    </row>
    <row r="531" spans="1:19" ht="64.5" hidden="1" x14ac:dyDescent="0.25">
      <c r="A531" s="11" t="s">
        <v>958</v>
      </c>
      <c r="B531" s="11" t="s">
        <v>919</v>
      </c>
      <c r="C531" s="11" t="s">
        <v>978</v>
      </c>
      <c r="D531" s="11" t="s">
        <v>457</v>
      </c>
      <c r="E531" s="11" t="s">
        <v>513</v>
      </c>
      <c r="F531" s="11" t="s">
        <v>455</v>
      </c>
      <c r="G531" s="11" t="s">
        <v>454</v>
      </c>
      <c r="H531" s="11" t="s">
        <v>116</v>
      </c>
      <c r="I531" s="11" t="s">
        <v>544</v>
      </c>
      <c r="J531" s="10" t="s">
        <v>36</v>
      </c>
      <c r="K531" s="18" t="s">
        <v>55</v>
      </c>
      <c r="L531" s="10" t="s">
        <v>38</v>
      </c>
      <c r="M531" s="17">
        <v>14043659</v>
      </c>
      <c r="N531" s="17">
        <v>0</v>
      </c>
      <c r="O531" s="17">
        <v>14043659</v>
      </c>
      <c r="P531" s="17">
        <v>0</v>
      </c>
      <c r="Q531" s="10" t="s">
        <v>977</v>
      </c>
      <c r="R531" s="10" t="s">
        <v>755</v>
      </c>
      <c r="S531" s="10" t="s">
        <v>976</v>
      </c>
    </row>
    <row r="532" spans="1:19" ht="64.5" hidden="1" x14ac:dyDescent="0.25">
      <c r="A532" s="11" t="s">
        <v>811</v>
      </c>
      <c r="B532" s="11" t="s">
        <v>919</v>
      </c>
      <c r="C532" s="11" t="s">
        <v>975</v>
      </c>
      <c r="D532" s="11" t="s">
        <v>457</v>
      </c>
      <c r="E532" s="11" t="s">
        <v>513</v>
      </c>
      <c r="F532" s="11" t="s">
        <v>455</v>
      </c>
      <c r="G532" s="11" t="s">
        <v>454</v>
      </c>
      <c r="H532" s="11" t="s">
        <v>116</v>
      </c>
      <c r="I532" s="11" t="s">
        <v>544</v>
      </c>
      <c r="J532" s="10" t="s">
        <v>36</v>
      </c>
      <c r="K532" s="18" t="s">
        <v>55</v>
      </c>
      <c r="L532" s="10" t="s">
        <v>38</v>
      </c>
      <c r="M532" s="17">
        <v>26424998</v>
      </c>
      <c r="N532" s="17">
        <v>0</v>
      </c>
      <c r="O532" s="17">
        <v>26424998</v>
      </c>
      <c r="P532" s="17">
        <v>0</v>
      </c>
      <c r="Q532" s="10" t="s">
        <v>974</v>
      </c>
      <c r="R532" s="10" t="s">
        <v>807</v>
      </c>
      <c r="S532" s="10" t="s">
        <v>973</v>
      </c>
    </row>
    <row r="533" spans="1:19" ht="64.5" hidden="1" x14ac:dyDescent="0.25">
      <c r="A533" s="11" t="s">
        <v>655</v>
      </c>
      <c r="B533" s="11" t="s">
        <v>919</v>
      </c>
      <c r="C533" s="11" t="s">
        <v>972</v>
      </c>
      <c r="D533" s="11" t="s">
        <v>457</v>
      </c>
      <c r="E533" s="11" t="s">
        <v>513</v>
      </c>
      <c r="F533" s="11" t="s">
        <v>455</v>
      </c>
      <c r="G533" s="11" t="s">
        <v>454</v>
      </c>
      <c r="H533" s="11" t="s">
        <v>116</v>
      </c>
      <c r="I533" s="11" t="s">
        <v>544</v>
      </c>
      <c r="J533" s="10" t="s">
        <v>36</v>
      </c>
      <c r="K533" s="18" t="s">
        <v>55</v>
      </c>
      <c r="L533" s="10" t="s">
        <v>38</v>
      </c>
      <c r="M533" s="17">
        <v>20910400</v>
      </c>
      <c r="N533" s="17">
        <v>0</v>
      </c>
      <c r="O533" s="17">
        <v>20910400</v>
      </c>
      <c r="P533" s="17">
        <v>0</v>
      </c>
      <c r="Q533" s="10" t="s">
        <v>971</v>
      </c>
      <c r="R533" s="10" t="s">
        <v>821</v>
      </c>
      <c r="S533" s="10" t="s">
        <v>970</v>
      </c>
    </row>
    <row r="534" spans="1:19" ht="64.5" hidden="1" x14ac:dyDescent="0.25">
      <c r="A534" s="11" t="s">
        <v>796</v>
      </c>
      <c r="B534" s="11" t="s">
        <v>919</v>
      </c>
      <c r="C534" s="11" t="s">
        <v>969</v>
      </c>
      <c r="D534" s="11" t="s">
        <v>457</v>
      </c>
      <c r="E534" s="11" t="s">
        <v>513</v>
      </c>
      <c r="F534" s="11" t="s">
        <v>455</v>
      </c>
      <c r="G534" s="11" t="s">
        <v>454</v>
      </c>
      <c r="H534" s="11" t="s">
        <v>116</v>
      </c>
      <c r="I534" s="11" t="s">
        <v>544</v>
      </c>
      <c r="J534" s="10" t="s">
        <v>36</v>
      </c>
      <c r="K534" s="18" t="s">
        <v>55</v>
      </c>
      <c r="L534" s="10" t="s">
        <v>38</v>
      </c>
      <c r="M534" s="17">
        <v>40933620</v>
      </c>
      <c r="N534" s="17">
        <v>0</v>
      </c>
      <c r="O534" s="17">
        <v>40933620</v>
      </c>
      <c r="P534" s="17">
        <v>0</v>
      </c>
      <c r="Q534" s="10" t="s">
        <v>968</v>
      </c>
      <c r="R534" s="10" t="s">
        <v>669</v>
      </c>
      <c r="S534" s="10" t="s">
        <v>967</v>
      </c>
    </row>
    <row r="535" spans="1:19" ht="64.5" hidden="1" x14ac:dyDescent="0.25">
      <c r="A535" s="11" t="s">
        <v>966</v>
      </c>
      <c r="B535" s="11" t="s">
        <v>919</v>
      </c>
      <c r="C535" s="11" t="s">
        <v>963</v>
      </c>
      <c r="D535" s="11" t="s">
        <v>457</v>
      </c>
      <c r="E535" s="11" t="s">
        <v>513</v>
      </c>
      <c r="F535" s="11" t="s">
        <v>455</v>
      </c>
      <c r="G535" s="11" t="s">
        <v>454</v>
      </c>
      <c r="H535" s="11" t="s">
        <v>116</v>
      </c>
      <c r="I535" s="11" t="s">
        <v>544</v>
      </c>
      <c r="J535" s="10" t="s">
        <v>36</v>
      </c>
      <c r="K535" s="18" t="s">
        <v>55</v>
      </c>
      <c r="L535" s="10" t="s">
        <v>38</v>
      </c>
      <c r="M535" s="17">
        <v>26424998</v>
      </c>
      <c r="N535" s="17">
        <v>0</v>
      </c>
      <c r="O535" s="17">
        <v>26424998</v>
      </c>
      <c r="P535" s="17">
        <v>0</v>
      </c>
      <c r="Q535" s="10" t="s">
        <v>965</v>
      </c>
      <c r="R535" s="10" t="s">
        <v>777</v>
      </c>
      <c r="S535" s="10" t="s">
        <v>964</v>
      </c>
    </row>
    <row r="536" spans="1:19" ht="64.5" hidden="1" x14ac:dyDescent="0.25">
      <c r="A536" s="11" t="s">
        <v>755</v>
      </c>
      <c r="B536" s="11" t="s">
        <v>919</v>
      </c>
      <c r="C536" s="11" t="s">
        <v>963</v>
      </c>
      <c r="D536" s="11" t="s">
        <v>457</v>
      </c>
      <c r="E536" s="11" t="s">
        <v>513</v>
      </c>
      <c r="F536" s="11" t="s">
        <v>455</v>
      </c>
      <c r="G536" s="11" t="s">
        <v>454</v>
      </c>
      <c r="H536" s="11" t="s">
        <v>116</v>
      </c>
      <c r="I536" s="11" t="s">
        <v>544</v>
      </c>
      <c r="J536" s="10" t="s">
        <v>36</v>
      </c>
      <c r="K536" s="18" t="s">
        <v>55</v>
      </c>
      <c r="L536" s="10" t="s">
        <v>38</v>
      </c>
      <c r="M536" s="17">
        <v>35825195</v>
      </c>
      <c r="N536" s="17">
        <v>0</v>
      </c>
      <c r="O536" s="17">
        <v>35825195</v>
      </c>
      <c r="P536" s="17">
        <v>0</v>
      </c>
      <c r="Q536" s="10" t="s">
        <v>962</v>
      </c>
      <c r="R536" s="10" t="s">
        <v>950</v>
      </c>
      <c r="S536" s="10" t="s">
        <v>961</v>
      </c>
    </row>
    <row r="537" spans="1:19" ht="51.75" hidden="1" x14ac:dyDescent="0.25">
      <c r="A537" s="11" t="s">
        <v>807</v>
      </c>
      <c r="B537" s="11" t="s">
        <v>919</v>
      </c>
      <c r="C537" s="11" t="s">
        <v>960</v>
      </c>
      <c r="D537" s="11" t="s">
        <v>457</v>
      </c>
      <c r="E537" s="11" t="s">
        <v>513</v>
      </c>
      <c r="F537" s="11" t="s">
        <v>455</v>
      </c>
      <c r="G537" s="11" t="s">
        <v>454</v>
      </c>
      <c r="H537" s="11" t="s">
        <v>140</v>
      </c>
      <c r="I537" s="11" t="s">
        <v>956</v>
      </c>
      <c r="J537" s="10" t="s">
        <v>36</v>
      </c>
      <c r="K537" s="18" t="s">
        <v>55</v>
      </c>
      <c r="L537" s="10" t="s">
        <v>38</v>
      </c>
      <c r="M537" s="17">
        <v>23333333</v>
      </c>
      <c r="N537" s="17">
        <v>0</v>
      </c>
      <c r="O537" s="17">
        <v>23333333</v>
      </c>
      <c r="P537" s="17">
        <v>0</v>
      </c>
      <c r="Q537" s="10" t="s">
        <v>959</v>
      </c>
      <c r="R537" s="10" t="s">
        <v>759</v>
      </c>
      <c r="S537" s="10" t="s">
        <v>958</v>
      </c>
    </row>
    <row r="538" spans="1:19" ht="51.75" hidden="1" x14ac:dyDescent="0.25">
      <c r="A538" s="11" t="s">
        <v>821</v>
      </c>
      <c r="B538" s="11" t="s">
        <v>919</v>
      </c>
      <c r="C538" s="11" t="s">
        <v>957</v>
      </c>
      <c r="D538" s="11" t="s">
        <v>457</v>
      </c>
      <c r="E538" s="11" t="s">
        <v>513</v>
      </c>
      <c r="F538" s="11" t="s">
        <v>455</v>
      </c>
      <c r="G538" s="11" t="s">
        <v>454</v>
      </c>
      <c r="H538" s="11" t="s">
        <v>140</v>
      </c>
      <c r="I538" s="11" t="s">
        <v>956</v>
      </c>
      <c r="J538" s="10" t="s">
        <v>36</v>
      </c>
      <c r="K538" s="18" t="s">
        <v>55</v>
      </c>
      <c r="L538" s="10" t="s">
        <v>38</v>
      </c>
      <c r="M538" s="17">
        <v>53333333</v>
      </c>
      <c r="N538" s="17">
        <v>0</v>
      </c>
      <c r="O538" s="17">
        <v>53333333</v>
      </c>
      <c r="P538" s="17">
        <v>0</v>
      </c>
      <c r="Q538" s="10" t="s">
        <v>955</v>
      </c>
      <c r="R538" s="10" t="s">
        <v>943</v>
      </c>
      <c r="S538" s="10" t="s">
        <v>789</v>
      </c>
    </row>
    <row r="539" spans="1:19" ht="64.5" hidden="1" x14ac:dyDescent="0.25">
      <c r="A539" s="11" t="s">
        <v>669</v>
      </c>
      <c r="B539" s="11" t="s">
        <v>919</v>
      </c>
      <c r="C539" s="11" t="s">
        <v>953</v>
      </c>
      <c r="D539" s="11" t="s">
        <v>457</v>
      </c>
      <c r="E539" s="11" t="s">
        <v>513</v>
      </c>
      <c r="F539" s="11" t="s">
        <v>455</v>
      </c>
      <c r="G539" s="11" t="s">
        <v>454</v>
      </c>
      <c r="H539" s="11" t="s">
        <v>116</v>
      </c>
      <c r="I539" s="11" t="s">
        <v>544</v>
      </c>
      <c r="J539" s="10" t="s">
        <v>36</v>
      </c>
      <c r="K539" s="18" t="s">
        <v>55</v>
      </c>
      <c r="L539" s="10" t="s">
        <v>38</v>
      </c>
      <c r="M539" s="17">
        <v>14711495</v>
      </c>
      <c r="N539" s="17">
        <v>0</v>
      </c>
      <c r="O539" s="17">
        <v>14711495</v>
      </c>
      <c r="P539" s="17">
        <v>0</v>
      </c>
      <c r="Q539" s="10" t="s">
        <v>952</v>
      </c>
      <c r="R539" s="10" t="s">
        <v>939</v>
      </c>
      <c r="S539" s="10" t="s">
        <v>954</v>
      </c>
    </row>
    <row r="540" spans="1:19" ht="64.5" hidden="1" x14ac:dyDescent="0.25">
      <c r="A540" s="11" t="s">
        <v>777</v>
      </c>
      <c r="B540" s="11" t="s">
        <v>919</v>
      </c>
      <c r="C540" s="11" t="s">
        <v>953</v>
      </c>
      <c r="D540" s="11" t="s">
        <v>457</v>
      </c>
      <c r="E540" s="11" t="s">
        <v>513</v>
      </c>
      <c r="F540" s="11" t="s">
        <v>455</v>
      </c>
      <c r="G540" s="11" t="s">
        <v>454</v>
      </c>
      <c r="H540" s="11" t="s">
        <v>116</v>
      </c>
      <c r="I540" s="11" t="s">
        <v>544</v>
      </c>
      <c r="J540" s="10" t="s">
        <v>36</v>
      </c>
      <c r="K540" s="18" t="s">
        <v>55</v>
      </c>
      <c r="L540" s="10" t="s">
        <v>38</v>
      </c>
      <c r="M540" s="17">
        <v>14711495</v>
      </c>
      <c r="N540" s="17">
        <v>0</v>
      </c>
      <c r="O540" s="17">
        <v>14711495</v>
      </c>
      <c r="P540" s="17">
        <v>0</v>
      </c>
      <c r="Q540" s="10" t="s">
        <v>952</v>
      </c>
      <c r="R540" s="10" t="s">
        <v>935</v>
      </c>
      <c r="S540" s="10" t="s">
        <v>951</v>
      </c>
    </row>
    <row r="541" spans="1:19" ht="64.5" hidden="1" x14ac:dyDescent="0.25">
      <c r="A541" s="11" t="s">
        <v>950</v>
      </c>
      <c r="B541" s="11" t="s">
        <v>919</v>
      </c>
      <c r="C541" s="11" t="s">
        <v>949</v>
      </c>
      <c r="D541" s="11" t="s">
        <v>457</v>
      </c>
      <c r="E541" s="11" t="s">
        <v>513</v>
      </c>
      <c r="F541" s="11" t="s">
        <v>455</v>
      </c>
      <c r="G541" s="11" t="s">
        <v>454</v>
      </c>
      <c r="H541" s="11" t="s">
        <v>116</v>
      </c>
      <c r="I541" s="11" t="s">
        <v>544</v>
      </c>
      <c r="J541" s="10" t="s">
        <v>36</v>
      </c>
      <c r="K541" s="18" t="s">
        <v>55</v>
      </c>
      <c r="L541" s="10" t="s">
        <v>38</v>
      </c>
      <c r="M541" s="17">
        <v>90749797</v>
      </c>
      <c r="N541" s="17">
        <v>0</v>
      </c>
      <c r="O541" s="17">
        <v>90749797</v>
      </c>
      <c r="P541" s="17">
        <v>0</v>
      </c>
      <c r="Q541" s="10" t="s">
        <v>948</v>
      </c>
      <c r="R541" s="10" t="s">
        <v>934</v>
      </c>
      <c r="S541" s="10" t="s">
        <v>947</v>
      </c>
    </row>
    <row r="542" spans="1:19" ht="64.5" hidden="1" x14ac:dyDescent="0.25">
      <c r="A542" s="11" t="s">
        <v>759</v>
      </c>
      <c r="B542" s="11" t="s">
        <v>919</v>
      </c>
      <c r="C542" s="11" t="s">
        <v>946</v>
      </c>
      <c r="D542" s="11" t="s">
        <v>457</v>
      </c>
      <c r="E542" s="11" t="s">
        <v>513</v>
      </c>
      <c r="F542" s="11" t="s">
        <v>455</v>
      </c>
      <c r="G542" s="11" t="s">
        <v>454</v>
      </c>
      <c r="H542" s="11" t="s">
        <v>116</v>
      </c>
      <c r="I542" s="11" t="s">
        <v>544</v>
      </c>
      <c r="J542" s="10" t="s">
        <v>36</v>
      </c>
      <c r="K542" s="18" t="s">
        <v>55</v>
      </c>
      <c r="L542" s="10" t="s">
        <v>38</v>
      </c>
      <c r="M542" s="17">
        <v>37950000</v>
      </c>
      <c r="N542" s="17">
        <v>0</v>
      </c>
      <c r="O542" s="17">
        <v>37950000</v>
      </c>
      <c r="P542" s="17">
        <v>0</v>
      </c>
      <c r="Q542" s="10" t="s">
        <v>945</v>
      </c>
      <c r="R542" s="10" t="s">
        <v>930</v>
      </c>
      <c r="S542" s="10" t="s">
        <v>944</v>
      </c>
    </row>
    <row r="543" spans="1:19" ht="64.5" hidden="1" x14ac:dyDescent="0.25">
      <c r="A543" s="11" t="s">
        <v>943</v>
      </c>
      <c r="B543" s="11" t="s">
        <v>919</v>
      </c>
      <c r="C543" s="11" t="s">
        <v>942</v>
      </c>
      <c r="D543" s="11" t="s">
        <v>457</v>
      </c>
      <c r="E543" s="11" t="s">
        <v>513</v>
      </c>
      <c r="F543" s="11" t="s">
        <v>455</v>
      </c>
      <c r="G543" s="11" t="s">
        <v>454</v>
      </c>
      <c r="H543" s="11" t="s">
        <v>116</v>
      </c>
      <c r="I543" s="11" t="s">
        <v>544</v>
      </c>
      <c r="J543" s="10" t="s">
        <v>36</v>
      </c>
      <c r="K543" s="18" t="s">
        <v>55</v>
      </c>
      <c r="L543" s="10" t="s">
        <v>38</v>
      </c>
      <c r="M543" s="17">
        <v>30193020</v>
      </c>
      <c r="N543" s="17">
        <v>0</v>
      </c>
      <c r="O543" s="17">
        <v>30193020</v>
      </c>
      <c r="P543" s="17">
        <v>0</v>
      </c>
      <c r="Q543" s="10" t="s">
        <v>941</v>
      </c>
      <c r="R543" s="10" t="s">
        <v>927</v>
      </c>
      <c r="S543" s="10" t="s">
        <v>940</v>
      </c>
    </row>
    <row r="544" spans="1:19" ht="64.5" hidden="1" x14ac:dyDescent="0.25">
      <c r="A544" s="11" t="s">
        <v>939</v>
      </c>
      <c r="B544" s="11" t="s">
        <v>919</v>
      </c>
      <c r="C544" s="11" t="s">
        <v>938</v>
      </c>
      <c r="D544" s="11" t="s">
        <v>457</v>
      </c>
      <c r="E544" s="11" t="s">
        <v>513</v>
      </c>
      <c r="F544" s="11" t="s">
        <v>455</v>
      </c>
      <c r="G544" s="11" t="s">
        <v>454</v>
      </c>
      <c r="H544" s="11" t="s">
        <v>116</v>
      </c>
      <c r="I544" s="11" t="s">
        <v>544</v>
      </c>
      <c r="J544" s="10" t="s">
        <v>36</v>
      </c>
      <c r="K544" s="18" t="s">
        <v>55</v>
      </c>
      <c r="L544" s="10" t="s">
        <v>38</v>
      </c>
      <c r="M544" s="17">
        <v>84333333</v>
      </c>
      <c r="N544" s="17">
        <v>0</v>
      </c>
      <c r="O544" s="17">
        <v>84333333</v>
      </c>
      <c r="P544" s="17">
        <v>0</v>
      </c>
      <c r="Q544" s="10" t="s">
        <v>937</v>
      </c>
      <c r="R544" s="10" t="s">
        <v>923</v>
      </c>
      <c r="S544" s="10" t="s">
        <v>936</v>
      </c>
    </row>
    <row r="545" spans="1:19" ht="64.5" hidden="1" x14ac:dyDescent="0.25">
      <c r="A545" s="11" t="s">
        <v>934</v>
      </c>
      <c r="B545" s="11" t="s">
        <v>919</v>
      </c>
      <c r="C545" s="11" t="s">
        <v>933</v>
      </c>
      <c r="D545" s="11" t="s">
        <v>457</v>
      </c>
      <c r="E545" s="11" t="s">
        <v>513</v>
      </c>
      <c r="F545" s="11" t="s">
        <v>455</v>
      </c>
      <c r="G545" s="11" t="s">
        <v>454</v>
      </c>
      <c r="H545" s="11" t="s">
        <v>116</v>
      </c>
      <c r="I545" s="11" t="s">
        <v>544</v>
      </c>
      <c r="J545" s="10" t="s">
        <v>36</v>
      </c>
      <c r="K545" s="18" t="s">
        <v>55</v>
      </c>
      <c r="L545" s="10" t="s">
        <v>38</v>
      </c>
      <c r="M545" s="17">
        <v>29187067</v>
      </c>
      <c r="N545" s="17">
        <v>0</v>
      </c>
      <c r="O545" s="17">
        <v>29187067</v>
      </c>
      <c r="P545" s="17">
        <v>0</v>
      </c>
      <c r="Q545" s="10" t="s">
        <v>932</v>
      </c>
      <c r="R545" s="10" t="s">
        <v>772</v>
      </c>
      <c r="S545" s="10" t="s">
        <v>931</v>
      </c>
    </row>
    <row r="546" spans="1:19" ht="39" hidden="1" x14ac:dyDescent="0.25">
      <c r="A546" s="11" t="s">
        <v>930</v>
      </c>
      <c r="B546" s="11" t="s">
        <v>919</v>
      </c>
      <c r="C546" s="11" t="s">
        <v>929</v>
      </c>
      <c r="D546" s="11" t="s">
        <v>457</v>
      </c>
      <c r="E546" s="11" t="s">
        <v>456</v>
      </c>
      <c r="F546" s="11" t="s">
        <v>455</v>
      </c>
      <c r="G546" s="11" t="s">
        <v>454</v>
      </c>
      <c r="H546" s="11" t="s">
        <v>375</v>
      </c>
      <c r="I546" s="11" t="s">
        <v>374</v>
      </c>
      <c r="J546" s="10" t="s">
        <v>36</v>
      </c>
      <c r="K546" s="18" t="s">
        <v>37</v>
      </c>
      <c r="L546" s="10" t="s">
        <v>38</v>
      </c>
      <c r="M546" s="17">
        <v>15000000</v>
      </c>
      <c r="N546" s="17">
        <v>0</v>
      </c>
      <c r="O546" s="17">
        <v>15000000</v>
      </c>
      <c r="P546" s="17">
        <v>15000000</v>
      </c>
      <c r="Q546" s="10" t="s">
        <v>928</v>
      </c>
      <c r="R546" s="10" t="s">
        <v>665</v>
      </c>
      <c r="S546" s="10" t="s">
        <v>449</v>
      </c>
    </row>
    <row r="547" spans="1:19" ht="39" hidden="1" x14ac:dyDescent="0.25">
      <c r="A547" s="11" t="s">
        <v>927</v>
      </c>
      <c r="B547" s="11" t="s">
        <v>919</v>
      </c>
      <c r="C547" s="11" t="s">
        <v>926</v>
      </c>
      <c r="D547" s="11" t="s">
        <v>457</v>
      </c>
      <c r="E547" s="11" t="s">
        <v>456</v>
      </c>
      <c r="F547" s="11" t="s">
        <v>455</v>
      </c>
      <c r="G547" s="11" t="s">
        <v>454</v>
      </c>
      <c r="H547" s="11" t="s">
        <v>375</v>
      </c>
      <c r="I547" s="11" t="s">
        <v>374</v>
      </c>
      <c r="J547" s="10" t="s">
        <v>36</v>
      </c>
      <c r="K547" s="18" t="s">
        <v>37</v>
      </c>
      <c r="L547" s="10" t="s">
        <v>38</v>
      </c>
      <c r="M547" s="17">
        <v>131053936</v>
      </c>
      <c r="N547" s="17">
        <v>0</v>
      </c>
      <c r="O547" s="17">
        <v>131053936</v>
      </c>
      <c r="P547" s="17">
        <v>131053936</v>
      </c>
      <c r="Q547" s="10" t="s">
        <v>925</v>
      </c>
      <c r="R547" s="10" t="s">
        <v>912</v>
      </c>
      <c r="S547" s="10" t="s">
        <v>449</v>
      </c>
    </row>
    <row r="548" spans="1:19" ht="51.75" hidden="1" x14ac:dyDescent="0.25">
      <c r="A548" s="11" t="s">
        <v>923</v>
      </c>
      <c r="B548" s="11" t="s">
        <v>919</v>
      </c>
      <c r="C548" s="11" t="s">
        <v>922</v>
      </c>
      <c r="D548" s="11" t="s">
        <v>457</v>
      </c>
      <c r="E548" s="11" t="s">
        <v>513</v>
      </c>
      <c r="F548" s="11" t="s">
        <v>455</v>
      </c>
      <c r="G548" s="11" t="s">
        <v>454</v>
      </c>
      <c r="H548" s="11" t="s">
        <v>178</v>
      </c>
      <c r="I548" s="11" t="s">
        <v>891</v>
      </c>
      <c r="J548" s="10" t="s">
        <v>36</v>
      </c>
      <c r="K548" s="18" t="s">
        <v>55</v>
      </c>
      <c r="L548" s="10" t="s">
        <v>38</v>
      </c>
      <c r="M548" s="17">
        <v>30000000</v>
      </c>
      <c r="N548" s="17">
        <v>0</v>
      </c>
      <c r="O548" s="17">
        <v>30000000</v>
      </c>
      <c r="P548" s="17">
        <v>30000000</v>
      </c>
      <c r="Q548" s="10" t="s">
        <v>697</v>
      </c>
      <c r="R548" s="10" t="s">
        <v>763</v>
      </c>
      <c r="S548" s="10" t="s">
        <v>921</v>
      </c>
    </row>
    <row r="549" spans="1:19" ht="64.5" hidden="1" x14ac:dyDescent="0.25">
      <c r="A549" s="11" t="s">
        <v>923</v>
      </c>
      <c r="B549" s="11" t="s">
        <v>919</v>
      </c>
      <c r="C549" s="11" t="s">
        <v>922</v>
      </c>
      <c r="D549" s="11" t="s">
        <v>457</v>
      </c>
      <c r="E549" s="11" t="s">
        <v>513</v>
      </c>
      <c r="F549" s="11" t="s">
        <v>455</v>
      </c>
      <c r="G549" s="11" t="s">
        <v>454</v>
      </c>
      <c r="H549" s="11" t="s">
        <v>162</v>
      </c>
      <c r="I549" s="11" t="s">
        <v>886</v>
      </c>
      <c r="J549" s="10" t="s">
        <v>36</v>
      </c>
      <c r="K549" s="18" t="s">
        <v>55</v>
      </c>
      <c r="L549" s="10" t="s">
        <v>38</v>
      </c>
      <c r="M549" s="17">
        <v>20000000</v>
      </c>
      <c r="N549" s="17">
        <v>0</v>
      </c>
      <c r="O549" s="17">
        <v>20000000</v>
      </c>
      <c r="P549" s="17">
        <v>20000000</v>
      </c>
      <c r="Q549" s="10" t="s">
        <v>697</v>
      </c>
      <c r="R549" s="10" t="s">
        <v>763</v>
      </c>
      <c r="S549" s="10" t="s">
        <v>921</v>
      </c>
    </row>
    <row r="550" spans="1:19" ht="64.5" hidden="1" x14ac:dyDescent="0.25">
      <c r="A550" s="11" t="s">
        <v>923</v>
      </c>
      <c r="B550" s="11" t="s">
        <v>919</v>
      </c>
      <c r="C550" s="11" t="s">
        <v>922</v>
      </c>
      <c r="D550" s="11" t="s">
        <v>457</v>
      </c>
      <c r="E550" s="11" t="s">
        <v>513</v>
      </c>
      <c r="F550" s="11" t="s">
        <v>455</v>
      </c>
      <c r="G550" s="11" t="s">
        <v>454</v>
      </c>
      <c r="H550" s="11" t="s">
        <v>160</v>
      </c>
      <c r="I550" s="11" t="s">
        <v>692</v>
      </c>
      <c r="J550" s="10" t="s">
        <v>36</v>
      </c>
      <c r="K550" s="18" t="s">
        <v>55</v>
      </c>
      <c r="L550" s="10" t="s">
        <v>38</v>
      </c>
      <c r="M550" s="17">
        <v>25000000</v>
      </c>
      <c r="N550" s="17">
        <v>0</v>
      </c>
      <c r="O550" s="17">
        <v>25000000</v>
      </c>
      <c r="P550" s="17">
        <v>25000000</v>
      </c>
      <c r="Q550" s="10" t="s">
        <v>697</v>
      </c>
      <c r="R550" s="10" t="s">
        <v>763</v>
      </c>
      <c r="S550" s="10" t="s">
        <v>921</v>
      </c>
    </row>
    <row r="551" spans="1:19" ht="77.25" hidden="1" x14ac:dyDescent="0.25">
      <c r="A551" s="11" t="s">
        <v>923</v>
      </c>
      <c r="B551" s="11" t="s">
        <v>919</v>
      </c>
      <c r="C551" s="11" t="s">
        <v>922</v>
      </c>
      <c r="D551" s="11" t="s">
        <v>457</v>
      </c>
      <c r="E551" s="11" t="s">
        <v>513</v>
      </c>
      <c r="F551" s="11" t="s">
        <v>455</v>
      </c>
      <c r="G551" s="11" t="s">
        <v>454</v>
      </c>
      <c r="H551" s="11" t="s">
        <v>157</v>
      </c>
      <c r="I551" s="11" t="s">
        <v>924</v>
      </c>
      <c r="J551" s="10" t="s">
        <v>36</v>
      </c>
      <c r="K551" s="18" t="s">
        <v>55</v>
      </c>
      <c r="L551" s="10" t="s">
        <v>38</v>
      </c>
      <c r="M551" s="17">
        <v>15000000</v>
      </c>
      <c r="N551" s="17">
        <v>0</v>
      </c>
      <c r="O551" s="17">
        <v>15000000</v>
      </c>
      <c r="P551" s="17">
        <v>15000000</v>
      </c>
      <c r="Q551" s="10" t="s">
        <v>697</v>
      </c>
      <c r="R551" s="10" t="s">
        <v>763</v>
      </c>
      <c r="S551" s="10" t="s">
        <v>921</v>
      </c>
    </row>
    <row r="552" spans="1:19" ht="77.25" hidden="1" x14ac:dyDescent="0.25">
      <c r="A552" s="11" t="s">
        <v>923</v>
      </c>
      <c r="B552" s="11" t="s">
        <v>919</v>
      </c>
      <c r="C552" s="11" t="s">
        <v>922</v>
      </c>
      <c r="D552" s="11" t="s">
        <v>457</v>
      </c>
      <c r="E552" s="11" t="s">
        <v>513</v>
      </c>
      <c r="F552" s="11" t="s">
        <v>455</v>
      </c>
      <c r="G552" s="11" t="s">
        <v>454</v>
      </c>
      <c r="H552" s="11" t="s">
        <v>151</v>
      </c>
      <c r="I552" s="11" t="s">
        <v>149</v>
      </c>
      <c r="J552" s="10" t="s">
        <v>36</v>
      </c>
      <c r="K552" s="18" t="s">
        <v>55</v>
      </c>
      <c r="L552" s="10" t="s">
        <v>38</v>
      </c>
      <c r="M552" s="17">
        <v>25000000</v>
      </c>
      <c r="N552" s="17">
        <v>0</v>
      </c>
      <c r="O552" s="17">
        <v>25000000</v>
      </c>
      <c r="P552" s="17">
        <v>25000000</v>
      </c>
      <c r="Q552" s="10" t="s">
        <v>697</v>
      </c>
      <c r="R552" s="10" t="s">
        <v>763</v>
      </c>
      <c r="S552" s="10" t="s">
        <v>921</v>
      </c>
    </row>
    <row r="553" spans="1:19" ht="77.25" hidden="1" x14ac:dyDescent="0.25">
      <c r="A553" s="11" t="s">
        <v>923</v>
      </c>
      <c r="B553" s="11" t="s">
        <v>919</v>
      </c>
      <c r="C553" s="11" t="s">
        <v>922</v>
      </c>
      <c r="D553" s="11" t="s">
        <v>457</v>
      </c>
      <c r="E553" s="11" t="s">
        <v>513</v>
      </c>
      <c r="F553" s="11" t="s">
        <v>455</v>
      </c>
      <c r="G553" s="11" t="s">
        <v>454</v>
      </c>
      <c r="H553" s="11" t="s">
        <v>146</v>
      </c>
      <c r="I553" s="11" t="s">
        <v>144</v>
      </c>
      <c r="J553" s="10" t="s">
        <v>36</v>
      </c>
      <c r="K553" s="18" t="s">
        <v>55</v>
      </c>
      <c r="L553" s="10" t="s">
        <v>38</v>
      </c>
      <c r="M553" s="17">
        <v>47000000</v>
      </c>
      <c r="N553" s="17">
        <v>0</v>
      </c>
      <c r="O553" s="17">
        <v>47000000</v>
      </c>
      <c r="P553" s="17">
        <v>45346147</v>
      </c>
      <c r="Q553" s="10" t="s">
        <v>697</v>
      </c>
      <c r="R553" s="10" t="s">
        <v>763</v>
      </c>
      <c r="S553" s="10" t="s">
        <v>921</v>
      </c>
    </row>
    <row r="554" spans="1:19" ht="77.25" hidden="1" x14ac:dyDescent="0.25">
      <c r="A554" s="11" t="s">
        <v>923</v>
      </c>
      <c r="B554" s="11" t="s">
        <v>919</v>
      </c>
      <c r="C554" s="11" t="s">
        <v>922</v>
      </c>
      <c r="D554" s="11" t="s">
        <v>457</v>
      </c>
      <c r="E554" s="11" t="s">
        <v>513</v>
      </c>
      <c r="F554" s="11" t="s">
        <v>455</v>
      </c>
      <c r="G554" s="11" t="s">
        <v>454</v>
      </c>
      <c r="H554" s="11" t="s">
        <v>148</v>
      </c>
      <c r="I554" s="11" t="s">
        <v>147</v>
      </c>
      <c r="J554" s="10" t="s">
        <v>36</v>
      </c>
      <c r="K554" s="18" t="s">
        <v>55</v>
      </c>
      <c r="L554" s="10" t="s">
        <v>38</v>
      </c>
      <c r="M554" s="17">
        <v>20000000</v>
      </c>
      <c r="N554" s="17">
        <v>0</v>
      </c>
      <c r="O554" s="17">
        <v>20000000</v>
      </c>
      <c r="P554" s="17">
        <v>20000000</v>
      </c>
      <c r="Q554" s="10" t="s">
        <v>697</v>
      </c>
      <c r="R554" s="10" t="s">
        <v>763</v>
      </c>
      <c r="S554" s="10" t="s">
        <v>921</v>
      </c>
    </row>
    <row r="555" spans="1:19" ht="77.25" hidden="1" x14ac:dyDescent="0.25">
      <c r="A555" s="11" t="s">
        <v>920</v>
      </c>
      <c r="B555" s="11" t="s">
        <v>919</v>
      </c>
      <c r="C555" s="11" t="s">
        <v>918</v>
      </c>
      <c r="D555" s="11" t="s">
        <v>457</v>
      </c>
      <c r="E555" s="11" t="s">
        <v>456</v>
      </c>
      <c r="F555" s="11" t="s">
        <v>455</v>
      </c>
      <c r="G555" s="11" t="s">
        <v>454</v>
      </c>
      <c r="H555" s="11" t="s">
        <v>122</v>
      </c>
      <c r="I555" s="11" t="s">
        <v>463</v>
      </c>
      <c r="J555" s="10" t="s">
        <v>36</v>
      </c>
      <c r="K555" s="18" t="s">
        <v>55</v>
      </c>
      <c r="L555" s="10" t="s">
        <v>38</v>
      </c>
      <c r="M555" s="17">
        <v>59266667</v>
      </c>
      <c r="N555" s="17">
        <v>0</v>
      </c>
      <c r="O555" s="17">
        <v>59266667</v>
      </c>
      <c r="P555" s="17">
        <v>59266667</v>
      </c>
      <c r="Q555" s="10" t="s">
        <v>917</v>
      </c>
      <c r="R555" s="10" t="s">
        <v>898</v>
      </c>
      <c r="S555" s="10" t="s">
        <v>449</v>
      </c>
    </row>
    <row r="556" spans="1:19" ht="77.25" hidden="1" x14ac:dyDescent="0.25">
      <c r="A556" s="11" t="s">
        <v>772</v>
      </c>
      <c r="B556" s="11" t="s">
        <v>877</v>
      </c>
      <c r="C556" s="11" t="s">
        <v>916</v>
      </c>
      <c r="D556" s="11" t="s">
        <v>457</v>
      </c>
      <c r="E556" s="11" t="s">
        <v>456</v>
      </c>
      <c r="F556" s="11" t="s">
        <v>455</v>
      </c>
      <c r="G556" s="11" t="s">
        <v>454</v>
      </c>
      <c r="H556" s="11" t="s">
        <v>270</v>
      </c>
      <c r="I556" s="11" t="s">
        <v>269</v>
      </c>
      <c r="J556" s="10" t="s">
        <v>36</v>
      </c>
      <c r="K556" s="18" t="s">
        <v>55</v>
      </c>
      <c r="L556" s="10" t="s">
        <v>38</v>
      </c>
      <c r="M556" s="17">
        <v>2005848768</v>
      </c>
      <c r="N556" s="17">
        <v>0</v>
      </c>
      <c r="O556" s="17">
        <v>2005848768</v>
      </c>
      <c r="P556" s="17">
        <v>2005848768</v>
      </c>
      <c r="Q556" s="10" t="s">
        <v>915</v>
      </c>
      <c r="R556" s="10" t="s">
        <v>902</v>
      </c>
      <c r="S556" s="10" t="s">
        <v>449</v>
      </c>
    </row>
    <row r="557" spans="1:19" ht="77.25" hidden="1" x14ac:dyDescent="0.25">
      <c r="A557" s="11" t="s">
        <v>665</v>
      </c>
      <c r="B557" s="11" t="s">
        <v>877</v>
      </c>
      <c r="C557" s="11" t="s">
        <v>914</v>
      </c>
      <c r="D557" s="11" t="s">
        <v>457</v>
      </c>
      <c r="E557" s="11" t="s">
        <v>456</v>
      </c>
      <c r="F557" s="11" t="s">
        <v>455</v>
      </c>
      <c r="G557" s="11" t="s">
        <v>454</v>
      </c>
      <c r="H557" s="11" t="s">
        <v>122</v>
      </c>
      <c r="I557" s="11" t="s">
        <v>463</v>
      </c>
      <c r="J557" s="10" t="s">
        <v>36</v>
      </c>
      <c r="K557" s="18" t="s">
        <v>55</v>
      </c>
      <c r="L557" s="10" t="s">
        <v>38</v>
      </c>
      <c r="M557" s="17">
        <v>55033333</v>
      </c>
      <c r="N557" s="17">
        <v>0</v>
      </c>
      <c r="O557" s="17">
        <v>55033333</v>
      </c>
      <c r="P557" s="17">
        <v>55033333</v>
      </c>
      <c r="Q557" s="10" t="s">
        <v>913</v>
      </c>
      <c r="R557" s="10" t="s">
        <v>901</v>
      </c>
      <c r="S557" s="10" t="s">
        <v>449</v>
      </c>
    </row>
    <row r="558" spans="1:19" ht="77.25" hidden="1" x14ac:dyDescent="0.25">
      <c r="A558" s="11" t="s">
        <v>912</v>
      </c>
      <c r="B558" s="11" t="s">
        <v>877</v>
      </c>
      <c r="C558" s="11" t="s">
        <v>911</v>
      </c>
      <c r="D558" s="11" t="s">
        <v>457</v>
      </c>
      <c r="E558" s="11" t="s">
        <v>456</v>
      </c>
      <c r="F558" s="11" t="s">
        <v>455</v>
      </c>
      <c r="G558" s="11" t="s">
        <v>454</v>
      </c>
      <c r="H558" s="11" t="s">
        <v>122</v>
      </c>
      <c r="I558" s="11" t="s">
        <v>463</v>
      </c>
      <c r="J558" s="10" t="s">
        <v>36</v>
      </c>
      <c r="K558" s="18" t="s">
        <v>55</v>
      </c>
      <c r="L558" s="10" t="s">
        <v>38</v>
      </c>
      <c r="M558" s="17">
        <v>37822000000</v>
      </c>
      <c r="N558" s="17">
        <v>0</v>
      </c>
      <c r="O558" s="17">
        <v>37822000000</v>
      </c>
      <c r="P558" s="17">
        <v>37822000000</v>
      </c>
      <c r="Q558" s="10" t="s">
        <v>910</v>
      </c>
      <c r="R558" s="10" t="s">
        <v>893</v>
      </c>
      <c r="S558" s="10" t="s">
        <v>449</v>
      </c>
    </row>
    <row r="559" spans="1:19" ht="90" hidden="1" x14ac:dyDescent="0.25">
      <c r="A559" s="11" t="s">
        <v>912</v>
      </c>
      <c r="B559" s="11" t="s">
        <v>877</v>
      </c>
      <c r="C559" s="11" t="s">
        <v>911</v>
      </c>
      <c r="D559" s="11" t="s">
        <v>457</v>
      </c>
      <c r="E559" s="11" t="s">
        <v>456</v>
      </c>
      <c r="F559" s="11" t="s">
        <v>455</v>
      </c>
      <c r="G559" s="11" t="s">
        <v>454</v>
      </c>
      <c r="H559" s="11" t="s">
        <v>125</v>
      </c>
      <c r="I559" s="11" t="s">
        <v>701</v>
      </c>
      <c r="J559" s="10" t="s">
        <v>36</v>
      </c>
      <c r="K559" s="10" t="s">
        <v>708</v>
      </c>
      <c r="L559" s="10" t="s">
        <v>38</v>
      </c>
      <c r="M559" s="17">
        <v>30550000000</v>
      </c>
      <c r="N559" s="17">
        <v>0</v>
      </c>
      <c r="O559" s="17">
        <v>30550000000</v>
      </c>
      <c r="P559" s="17">
        <v>30550000000</v>
      </c>
      <c r="Q559" s="10" t="s">
        <v>910</v>
      </c>
      <c r="R559" s="10" t="s">
        <v>893</v>
      </c>
      <c r="S559" s="10" t="s">
        <v>449</v>
      </c>
    </row>
    <row r="560" spans="1:19" ht="51.75" hidden="1" x14ac:dyDescent="0.25">
      <c r="A560" s="11" t="s">
        <v>912</v>
      </c>
      <c r="B560" s="11" t="s">
        <v>877</v>
      </c>
      <c r="C560" s="11" t="s">
        <v>911</v>
      </c>
      <c r="D560" s="11" t="s">
        <v>457</v>
      </c>
      <c r="E560" s="11" t="s">
        <v>456</v>
      </c>
      <c r="F560" s="11" t="s">
        <v>455</v>
      </c>
      <c r="G560" s="11" t="s">
        <v>454</v>
      </c>
      <c r="H560" s="11" t="s">
        <v>128</v>
      </c>
      <c r="I560" s="11" t="s">
        <v>852</v>
      </c>
      <c r="J560" s="10" t="s">
        <v>36</v>
      </c>
      <c r="K560" s="18" t="s">
        <v>55</v>
      </c>
      <c r="L560" s="10" t="s">
        <v>38</v>
      </c>
      <c r="M560" s="17">
        <v>7095000000</v>
      </c>
      <c r="N560" s="17">
        <v>0</v>
      </c>
      <c r="O560" s="17">
        <v>7095000000</v>
      </c>
      <c r="P560" s="17">
        <v>7095000000</v>
      </c>
      <c r="Q560" s="10" t="s">
        <v>910</v>
      </c>
      <c r="R560" s="10" t="s">
        <v>893</v>
      </c>
      <c r="S560" s="10" t="s">
        <v>449</v>
      </c>
    </row>
    <row r="561" spans="1:19" ht="77.25" hidden="1" x14ac:dyDescent="0.25">
      <c r="A561" s="11" t="s">
        <v>763</v>
      </c>
      <c r="B561" s="11" t="s">
        <v>877</v>
      </c>
      <c r="C561" s="11" t="s">
        <v>909</v>
      </c>
      <c r="D561" s="11" t="s">
        <v>457</v>
      </c>
      <c r="E561" s="11" t="s">
        <v>456</v>
      </c>
      <c r="F561" s="11" t="s">
        <v>455</v>
      </c>
      <c r="G561" s="11" t="s">
        <v>454</v>
      </c>
      <c r="H561" s="11" t="s">
        <v>122</v>
      </c>
      <c r="I561" s="11" t="s">
        <v>463</v>
      </c>
      <c r="J561" s="10" t="s">
        <v>36</v>
      </c>
      <c r="K561" s="18" t="s">
        <v>55</v>
      </c>
      <c r="L561" s="10" t="s">
        <v>38</v>
      </c>
      <c r="M561" s="17">
        <v>1000000000</v>
      </c>
      <c r="N561" s="17">
        <v>0</v>
      </c>
      <c r="O561" s="17">
        <v>1000000000</v>
      </c>
      <c r="P561" s="17">
        <v>1000000000</v>
      </c>
      <c r="Q561" s="10" t="s">
        <v>908</v>
      </c>
      <c r="R561" s="10" t="s">
        <v>825</v>
      </c>
      <c r="S561" s="10" t="s">
        <v>449</v>
      </c>
    </row>
    <row r="562" spans="1:19" ht="64.5" hidden="1" x14ac:dyDescent="0.25">
      <c r="A562" s="11" t="s">
        <v>898</v>
      </c>
      <c r="B562" s="11" t="s">
        <v>877</v>
      </c>
      <c r="C562" s="11" t="s">
        <v>907</v>
      </c>
      <c r="D562" s="11" t="s">
        <v>457</v>
      </c>
      <c r="E562" s="11" t="s">
        <v>456</v>
      </c>
      <c r="F562" s="11" t="s">
        <v>455</v>
      </c>
      <c r="G562" s="11" t="s">
        <v>454</v>
      </c>
      <c r="H562" s="11" t="s">
        <v>199</v>
      </c>
      <c r="I562" s="11" t="s">
        <v>906</v>
      </c>
      <c r="J562" s="10" t="s">
        <v>36</v>
      </c>
      <c r="K562" s="18" t="s">
        <v>55</v>
      </c>
      <c r="L562" s="10" t="s">
        <v>38</v>
      </c>
      <c r="M562" s="17">
        <v>165000000</v>
      </c>
      <c r="N562" s="17">
        <v>0</v>
      </c>
      <c r="O562" s="17">
        <v>165000000</v>
      </c>
      <c r="P562" s="17">
        <v>165000000</v>
      </c>
      <c r="Q562" s="10" t="s">
        <v>905</v>
      </c>
      <c r="R562" s="10" t="s">
        <v>885</v>
      </c>
      <c r="S562" s="10" t="s">
        <v>449</v>
      </c>
    </row>
    <row r="563" spans="1:19" ht="77.25" hidden="1" x14ac:dyDescent="0.25">
      <c r="A563" s="11" t="s">
        <v>683</v>
      </c>
      <c r="B563" s="11" t="s">
        <v>877</v>
      </c>
      <c r="C563" s="11" t="s">
        <v>904</v>
      </c>
      <c r="D563" s="11" t="s">
        <v>457</v>
      </c>
      <c r="E563" s="11" t="s">
        <v>456</v>
      </c>
      <c r="F563" s="11" t="s">
        <v>455</v>
      </c>
      <c r="G563" s="11" t="s">
        <v>454</v>
      </c>
      <c r="H563" s="11" t="s">
        <v>122</v>
      </c>
      <c r="I563" s="11" t="s">
        <v>463</v>
      </c>
      <c r="J563" s="10" t="s">
        <v>36</v>
      </c>
      <c r="K563" s="18" t="s">
        <v>55</v>
      </c>
      <c r="L563" s="10" t="s">
        <v>38</v>
      </c>
      <c r="M563" s="17">
        <v>10000000000</v>
      </c>
      <c r="N563" s="17">
        <v>0</v>
      </c>
      <c r="O563" s="17">
        <v>10000000000</v>
      </c>
      <c r="P563" s="17">
        <v>10000000000</v>
      </c>
      <c r="Q563" s="10" t="s">
        <v>903</v>
      </c>
      <c r="R563" s="10" t="s">
        <v>882</v>
      </c>
      <c r="S563" s="10" t="s">
        <v>449</v>
      </c>
    </row>
    <row r="564" spans="1:19" ht="77.25" hidden="1" x14ac:dyDescent="0.25">
      <c r="A564" s="11" t="s">
        <v>901</v>
      </c>
      <c r="B564" s="11" t="s">
        <v>877</v>
      </c>
      <c r="C564" s="11" t="s">
        <v>900</v>
      </c>
      <c r="D564" s="11" t="s">
        <v>457</v>
      </c>
      <c r="E564" s="11" t="s">
        <v>513</v>
      </c>
      <c r="F564" s="11" t="s">
        <v>455</v>
      </c>
      <c r="G564" s="11" t="s">
        <v>454</v>
      </c>
      <c r="H564" s="11" t="s">
        <v>122</v>
      </c>
      <c r="I564" s="11" t="s">
        <v>463</v>
      </c>
      <c r="J564" s="10" t="s">
        <v>36</v>
      </c>
      <c r="K564" s="18" t="s">
        <v>55</v>
      </c>
      <c r="L564" s="10" t="s">
        <v>38</v>
      </c>
      <c r="M564" s="17">
        <v>79166667</v>
      </c>
      <c r="N564" s="17">
        <v>0</v>
      </c>
      <c r="O564" s="17">
        <v>79166667</v>
      </c>
      <c r="P564" s="17">
        <v>0</v>
      </c>
      <c r="Q564" s="10" t="s">
        <v>899</v>
      </c>
      <c r="R564" s="10" t="s">
        <v>869</v>
      </c>
      <c r="S564" s="10" t="s">
        <v>898</v>
      </c>
    </row>
    <row r="565" spans="1:19" ht="51.75" hidden="1" x14ac:dyDescent="0.25">
      <c r="A565" s="11" t="s">
        <v>893</v>
      </c>
      <c r="B565" s="11" t="s">
        <v>877</v>
      </c>
      <c r="C565" s="11" t="s">
        <v>892</v>
      </c>
      <c r="D565" s="11" t="s">
        <v>457</v>
      </c>
      <c r="E565" s="11" t="s">
        <v>456</v>
      </c>
      <c r="F565" s="11" t="s">
        <v>455</v>
      </c>
      <c r="G565" s="11" t="s">
        <v>454</v>
      </c>
      <c r="H565" s="11" t="s">
        <v>184</v>
      </c>
      <c r="I565" s="11" t="s">
        <v>897</v>
      </c>
      <c r="J565" s="10" t="s">
        <v>36</v>
      </c>
      <c r="K565" s="18" t="s">
        <v>55</v>
      </c>
      <c r="L565" s="10" t="s">
        <v>38</v>
      </c>
      <c r="M565" s="17">
        <v>68857500</v>
      </c>
      <c r="N565" s="17">
        <v>0</v>
      </c>
      <c r="O565" s="17">
        <v>68857500</v>
      </c>
      <c r="P565" s="17">
        <v>68857500</v>
      </c>
      <c r="Q565" s="10" t="s">
        <v>890</v>
      </c>
      <c r="R565" s="10" t="s">
        <v>873</v>
      </c>
      <c r="S565" s="10" t="s">
        <v>449</v>
      </c>
    </row>
    <row r="566" spans="1:19" ht="51.75" hidden="1" x14ac:dyDescent="0.25">
      <c r="A566" s="11" t="s">
        <v>893</v>
      </c>
      <c r="B566" s="11" t="s">
        <v>877</v>
      </c>
      <c r="C566" s="11" t="s">
        <v>892</v>
      </c>
      <c r="D566" s="11" t="s">
        <v>457</v>
      </c>
      <c r="E566" s="11" t="s">
        <v>456</v>
      </c>
      <c r="F566" s="11" t="s">
        <v>455</v>
      </c>
      <c r="G566" s="11" t="s">
        <v>454</v>
      </c>
      <c r="H566" s="11" t="s">
        <v>181</v>
      </c>
      <c r="I566" s="11" t="s">
        <v>895</v>
      </c>
      <c r="J566" s="10" t="s">
        <v>36</v>
      </c>
      <c r="K566" s="18" t="s">
        <v>55</v>
      </c>
      <c r="L566" s="10" t="s">
        <v>38</v>
      </c>
      <c r="M566" s="17">
        <v>145193400</v>
      </c>
      <c r="N566" s="17">
        <v>0</v>
      </c>
      <c r="O566" s="17">
        <v>145193400</v>
      </c>
      <c r="P566" s="17">
        <v>145193400</v>
      </c>
      <c r="Q566" s="10" t="s">
        <v>890</v>
      </c>
      <c r="R566" s="10" t="s">
        <v>873</v>
      </c>
      <c r="S566" s="10" t="s">
        <v>449</v>
      </c>
    </row>
    <row r="567" spans="1:19" ht="51.75" hidden="1" x14ac:dyDescent="0.25">
      <c r="A567" s="11" t="s">
        <v>893</v>
      </c>
      <c r="B567" s="11" t="s">
        <v>877</v>
      </c>
      <c r="C567" s="11" t="s">
        <v>892</v>
      </c>
      <c r="D567" s="11" t="s">
        <v>457</v>
      </c>
      <c r="E567" s="11" t="s">
        <v>456</v>
      </c>
      <c r="F567" s="11" t="s">
        <v>455</v>
      </c>
      <c r="G567" s="11" t="s">
        <v>454</v>
      </c>
      <c r="H567" s="11" t="s">
        <v>175</v>
      </c>
      <c r="I567" s="11" t="s">
        <v>896</v>
      </c>
      <c r="J567" s="10" t="s">
        <v>36</v>
      </c>
      <c r="K567" s="18" t="s">
        <v>55</v>
      </c>
      <c r="L567" s="10" t="s">
        <v>38</v>
      </c>
      <c r="M567" s="17">
        <v>119314373</v>
      </c>
      <c r="N567" s="17">
        <v>0</v>
      </c>
      <c r="O567" s="17">
        <v>119314373</v>
      </c>
      <c r="P567" s="17">
        <v>119314373</v>
      </c>
      <c r="Q567" s="10" t="s">
        <v>890</v>
      </c>
      <c r="R567" s="10" t="s">
        <v>873</v>
      </c>
      <c r="S567" s="10" t="s">
        <v>449</v>
      </c>
    </row>
    <row r="568" spans="1:19" ht="64.5" hidden="1" x14ac:dyDescent="0.25">
      <c r="A568" s="11" t="s">
        <v>893</v>
      </c>
      <c r="B568" s="11" t="s">
        <v>877</v>
      </c>
      <c r="C568" s="11" t="s">
        <v>892</v>
      </c>
      <c r="D568" s="11" t="s">
        <v>457</v>
      </c>
      <c r="E568" s="11" t="s">
        <v>456</v>
      </c>
      <c r="F568" s="11" t="s">
        <v>455</v>
      </c>
      <c r="G568" s="11" t="s">
        <v>454</v>
      </c>
      <c r="H568" s="11" t="s">
        <v>172</v>
      </c>
      <c r="I568" s="11" t="s">
        <v>894</v>
      </c>
      <c r="J568" s="10" t="s">
        <v>36</v>
      </c>
      <c r="K568" s="18" t="s">
        <v>55</v>
      </c>
      <c r="L568" s="10" t="s">
        <v>38</v>
      </c>
      <c r="M568" s="17">
        <v>114354373</v>
      </c>
      <c r="N568" s="17">
        <v>0</v>
      </c>
      <c r="O568" s="17">
        <v>114354373</v>
      </c>
      <c r="P568" s="17">
        <v>114354373</v>
      </c>
      <c r="Q568" s="10" t="s">
        <v>890</v>
      </c>
      <c r="R568" s="10" t="s">
        <v>873</v>
      </c>
      <c r="S568" s="10" t="s">
        <v>449</v>
      </c>
    </row>
    <row r="569" spans="1:19" ht="51.75" hidden="1" x14ac:dyDescent="0.25">
      <c r="A569" s="11" t="s">
        <v>893</v>
      </c>
      <c r="B569" s="11" t="s">
        <v>877</v>
      </c>
      <c r="C569" s="11" t="s">
        <v>892</v>
      </c>
      <c r="D569" s="11" t="s">
        <v>457</v>
      </c>
      <c r="E569" s="11" t="s">
        <v>456</v>
      </c>
      <c r="F569" s="11" t="s">
        <v>455</v>
      </c>
      <c r="G569" s="11" t="s">
        <v>454</v>
      </c>
      <c r="H569" s="11" t="s">
        <v>178</v>
      </c>
      <c r="I569" s="11" t="s">
        <v>891</v>
      </c>
      <c r="J569" s="10" t="s">
        <v>36</v>
      </c>
      <c r="K569" s="18" t="s">
        <v>55</v>
      </c>
      <c r="L569" s="10" t="s">
        <v>38</v>
      </c>
      <c r="M569" s="17">
        <v>107916280</v>
      </c>
      <c r="N569" s="17">
        <v>0</v>
      </c>
      <c r="O569" s="17">
        <v>107916280</v>
      </c>
      <c r="P569" s="17">
        <v>107916280</v>
      </c>
      <c r="Q569" s="10" t="s">
        <v>890</v>
      </c>
      <c r="R569" s="10" t="s">
        <v>873</v>
      </c>
      <c r="S569" s="10" t="s">
        <v>449</v>
      </c>
    </row>
    <row r="570" spans="1:19" ht="39" hidden="1" x14ac:dyDescent="0.25">
      <c r="A570" s="11" t="s">
        <v>889</v>
      </c>
      <c r="B570" s="11" t="s">
        <v>877</v>
      </c>
      <c r="C570" s="11" t="s">
        <v>888</v>
      </c>
      <c r="D570" s="11" t="s">
        <v>457</v>
      </c>
      <c r="E570" s="11" t="s">
        <v>456</v>
      </c>
      <c r="F570" s="11" t="s">
        <v>455</v>
      </c>
      <c r="G570" s="11" t="s">
        <v>454</v>
      </c>
      <c r="H570" s="11" t="s">
        <v>343</v>
      </c>
      <c r="I570" s="11" t="s">
        <v>342</v>
      </c>
      <c r="J570" s="10" t="s">
        <v>36</v>
      </c>
      <c r="K570" s="18" t="s">
        <v>37</v>
      </c>
      <c r="L570" s="10" t="s">
        <v>38</v>
      </c>
      <c r="M570" s="17">
        <v>675000000</v>
      </c>
      <c r="N570" s="17">
        <v>0</v>
      </c>
      <c r="O570" s="17">
        <v>675000000</v>
      </c>
      <c r="P570" s="17">
        <v>675000000</v>
      </c>
      <c r="Q570" s="10" t="s">
        <v>887</v>
      </c>
      <c r="R570" s="10" t="s">
        <v>863</v>
      </c>
      <c r="S570" s="10" t="s">
        <v>449</v>
      </c>
    </row>
    <row r="571" spans="1:19" ht="64.5" hidden="1" x14ac:dyDescent="0.25">
      <c r="A571" s="11" t="s">
        <v>885</v>
      </c>
      <c r="B571" s="11" t="s">
        <v>877</v>
      </c>
      <c r="C571" s="11" t="s">
        <v>884</v>
      </c>
      <c r="D571" s="11" t="s">
        <v>457</v>
      </c>
      <c r="E571" s="11" t="s">
        <v>456</v>
      </c>
      <c r="F571" s="11" t="s">
        <v>455</v>
      </c>
      <c r="G571" s="11" t="s">
        <v>454</v>
      </c>
      <c r="H571" s="11" t="s">
        <v>162</v>
      </c>
      <c r="I571" s="11" t="s">
        <v>886</v>
      </c>
      <c r="J571" s="10" t="s">
        <v>36</v>
      </c>
      <c r="K571" s="18" t="s">
        <v>55</v>
      </c>
      <c r="L571" s="10" t="s">
        <v>38</v>
      </c>
      <c r="M571" s="17">
        <v>1666225691</v>
      </c>
      <c r="N571" s="17">
        <v>0</v>
      </c>
      <c r="O571" s="17">
        <v>1666225691</v>
      </c>
      <c r="P571" s="17">
        <v>1666225691</v>
      </c>
      <c r="Q571" s="10" t="s">
        <v>883</v>
      </c>
      <c r="R571" s="10" t="s">
        <v>866</v>
      </c>
      <c r="S571" s="10" t="s">
        <v>449</v>
      </c>
    </row>
    <row r="572" spans="1:19" ht="77.25" hidden="1" x14ac:dyDescent="0.25">
      <c r="A572" s="11" t="s">
        <v>885</v>
      </c>
      <c r="B572" s="11" t="s">
        <v>877</v>
      </c>
      <c r="C572" s="11" t="s">
        <v>884</v>
      </c>
      <c r="D572" s="11" t="s">
        <v>457</v>
      </c>
      <c r="E572" s="11" t="s">
        <v>456</v>
      </c>
      <c r="F572" s="11" t="s">
        <v>455</v>
      </c>
      <c r="G572" s="11" t="s">
        <v>454</v>
      </c>
      <c r="H572" s="11" t="s">
        <v>151</v>
      </c>
      <c r="I572" s="11" t="s">
        <v>149</v>
      </c>
      <c r="J572" s="10" t="s">
        <v>36</v>
      </c>
      <c r="K572" s="18" t="s">
        <v>55</v>
      </c>
      <c r="L572" s="10" t="s">
        <v>38</v>
      </c>
      <c r="M572" s="17">
        <v>1450000000</v>
      </c>
      <c r="N572" s="17">
        <v>0</v>
      </c>
      <c r="O572" s="17">
        <v>1450000000</v>
      </c>
      <c r="P572" s="17">
        <v>1450000000</v>
      </c>
      <c r="Q572" s="10" t="s">
        <v>883</v>
      </c>
      <c r="R572" s="10" t="s">
        <v>866</v>
      </c>
      <c r="S572" s="10" t="s">
        <v>449</v>
      </c>
    </row>
    <row r="573" spans="1:19" ht="77.25" hidden="1" x14ac:dyDescent="0.25">
      <c r="A573" s="11" t="s">
        <v>885</v>
      </c>
      <c r="B573" s="11" t="s">
        <v>877</v>
      </c>
      <c r="C573" s="11" t="s">
        <v>884</v>
      </c>
      <c r="D573" s="11" t="s">
        <v>457</v>
      </c>
      <c r="E573" s="11" t="s">
        <v>456</v>
      </c>
      <c r="F573" s="11" t="s">
        <v>455</v>
      </c>
      <c r="G573" s="11" t="s">
        <v>454</v>
      </c>
      <c r="H573" s="11" t="s">
        <v>146</v>
      </c>
      <c r="I573" s="11" t="s">
        <v>144</v>
      </c>
      <c r="J573" s="10" t="s">
        <v>36</v>
      </c>
      <c r="K573" s="18" t="s">
        <v>55</v>
      </c>
      <c r="L573" s="10" t="s">
        <v>38</v>
      </c>
      <c r="M573" s="17">
        <v>2418550100</v>
      </c>
      <c r="N573" s="17">
        <v>0</v>
      </c>
      <c r="O573" s="17">
        <v>2418550100</v>
      </c>
      <c r="P573" s="17">
        <v>2418550100</v>
      </c>
      <c r="Q573" s="10" t="s">
        <v>883</v>
      </c>
      <c r="R573" s="10" t="s">
        <v>866</v>
      </c>
      <c r="S573" s="10" t="s">
        <v>449</v>
      </c>
    </row>
    <row r="574" spans="1:19" ht="77.25" hidden="1" x14ac:dyDescent="0.25">
      <c r="A574" s="11" t="s">
        <v>885</v>
      </c>
      <c r="B574" s="11" t="s">
        <v>877</v>
      </c>
      <c r="C574" s="11" t="s">
        <v>884</v>
      </c>
      <c r="D574" s="11" t="s">
        <v>457</v>
      </c>
      <c r="E574" s="11" t="s">
        <v>456</v>
      </c>
      <c r="F574" s="11" t="s">
        <v>455</v>
      </c>
      <c r="G574" s="11" t="s">
        <v>454</v>
      </c>
      <c r="H574" s="11" t="s">
        <v>148</v>
      </c>
      <c r="I574" s="11" t="s">
        <v>147</v>
      </c>
      <c r="J574" s="10" t="s">
        <v>36</v>
      </c>
      <c r="K574" s="18" t="s">
        <v>55</v>
      </c>
      <c r="L574" s="10" t="s">
        <v>38</v>
      </c>
      <c r="M574" s="17">
        <v>200000000</v>
      </c>
      <c r="N574" s="17">
        <v>0</v>
      </c>
      <c r="O574" s="17">
        <v>200000000</v>
      </c>
      <c r="P574" s="17">
        <v>200000000</v>
      </c>
      <c r="Q574" s="10" t="s">
        <v>883</v>
      </c>
      <c r="R574" s="10" t="s">
        <v>866</v>
      </c>
      <c r="S574" s="10" t="s">
        <v>449</v>
      </c>
    </row>
    <row r="575" spans="1:19" ht="64.5" hidden="1" x14ac:dyDescent="0.25">
      <c r="A575" s="11" t="s">
        <v>882</v>
      </c>
      <c r="B575" s="11" t="s">
        <v>877</v>
      </c>
      <c r="C575" s="11" t="s">
        <v>881</v>
      </c>
      <c r="D575" s="11" t="s">
        <v>457</v>
      </c>
      <c r="E575" s="11" t="s">
        <v>456</v>
      </c>
      <c r="F575" s="11" t="s">
        <v>455</v>
      </c>
      <c r="G575" s="11" t="s">
        <v>454</v>
      </c>
      <c r="H575" s="11" t="s">
        <v>116</v>
      </c>
      <c r="I575" s="11" t="s">
        <v>544</v>
      </c>
      <c r="J575" s="10" t="s">
        <v>36</v>
      </c>
      <c r="K575" s="18" t="s">
        <v>55</v>
      </c>
      <c r="L575" s="10" t="s">
        <v>38</v>
      </c>
      <c r="M575" s="17">
        <v>25325005</v>
      </c>
      <c r="N575" s="17">
        <v>0</v>
      </c>
      <c r="O575" s="17">
        <v>25325005</v>
      </c>
      <c r="P575" s="17">
        <v>25325005</v>
      </c>
      <c r="Q575" s="10" t="s">
        <v>590</v>
      </c>
      <c r="R575" s="10" t="s">
        <v>860</v>
      </c>
      <c r="S575" s="10" t="s">
        <v>449</v>
      </c>
    </row>
    <row r="576" spans="1:19" ht="51.75" hidden="1" x14ac:dyDescent="0.25">
      <c r="A576" s="11" t="s">
        <v>878</v>
      </c>
      <c r="B576" s="11" t="s">
        <v>877</v>
      </c>
      <c r="C576" s="11" t="s">
        <v>876</v>
      </c>
      <c r="D576" s="11" t="s">
        <v>457</v>
      </c>
      <c r="E576" s="11" t="s">
        <v>456</v>
      </c>
      <c r="F576" s="11" t="s">
        <v>455</v>
      </c>
      <c r="G576" s="11" t="s">
        <v>454</v>
      </c>
      <c r="H576" s="11" t="s">
        <v>169</v>
      </c>
      <c r="I576" s="11" t="s">
        <v>880</v>
      </c>
      <c r="J576" s="10" t="s">
        <v>36</v>
      </c>
      <c r="K576" s="10" t="s">
        <v>879</v>
      </c>
      <c r="L576" s="10" t="s">
        <v>38</v>
      </c>
      <c r="M576" s="17">
        <v>2000000000</v>
      </c>
      <c r="N576" s="17">
        <v>0</v>
      </c>
      <c r="O576" s="17">
        <v>2000000000</v>
      </c>
      <c r="P576" s="17">
        <v>2000000000</v>
      </c>
      <c r="Q576" s="10" t="s">
        <v>874</v>
      </c>
      <c r="R576" s="10" t="s">
        <v>857</v>
      </c>
      <c r="S576" s="10" t="s">
        <v>449</v>
      </c>
    </row>
    <row r="577" spans="1:19" ht="64.5" hidden="1" x14ac:dyDescent="0.25">
      <c r="A577" s="11" t="s">
        <v>878</v>
      </c>
      <c r="B577" s="11" t="s">
        <v>877</v>
      </c>
      <c r="C577" s="11" t="s">
        <v>876</v>
      </c>
      <c r="D577" s="11" t="s">
        <v>457</v>
      </c>
      <c r="E577" s="11" t="s">
        <v>456</v>
      </c>
      <c r="F577" s="11" t="s">
        <v>455</v>
      </c>
      <c r="G577" s="11" t="s">
        <v>454</v>
      </c>
      <c r="H577" s="11" t="s">
        <v>164</v>
      </c>
      <c r="I577" s="11" t="s">
        <v>875</v>
      </c>
      <c r="J577" s="10" t="s">
        <v>36</v>
      </c>
      <c r="K577" s="10" t="s">
        <v>879</v>
      </c>
      <c r="L577" s="10" t="s">
        <v>38</v>
      </c>
      <c r="M577" s="17">
        <v>1000000000</v>
      </c>
      <c r="N577" s="17">
        <v>0</v>
      </c>
      <c r="O577" s="17">
        <v>1000000000</v>
      </c>
      <c r="P577" s="17">
        <v>1000000000</v>
      </c>
      <c r="Q577" s="10" t="s">
        <v>874</v>
      </c>
      <c r="R577" s="10" t="s">
        <v>857</v>
      </c>
      <c r="S577" s="10" t="s">
        <v>449</v>
      </c>
    </row>
    <row r="578" spans="1:19" ht="64.5" hidden="1" x14ac:dyDescent="0.25">
      <c r="A578" s="11" t="s">
        <v>878</v>
      </c>
      <c r="B578" s="11" t="s">
        <v>877</v>
      </c>
      <c r="C578" s="11" t="s">
        <v>876</v>
      </c>
      <c r="D578" s="11" t="s">
        <v>457</v>
      </c>
      <c r="E578" s="11" t="s">
        <v>456</v>
      </c>
      <c r="F578" s="11" t="s">
        <v>455</v>
      </c>
      <c r="G578" s="11" t="s">
        <v>454</v>
      </c>
      <c r="H578" s="11" t="s">
        <v>164</v>
      </c>
      <c r="I578" s="11" t="s">
        <v>875</v>
      </c>
      <c r="J578" s="10" t="s">
        <v>36</v>
      </c>
      <c r="K578" s="18" t="s">
        <v>55</v>
      </c>
      <c r="L578" s="10" t="s">
        <v>38</v>
      </c>
      <c r="M578" s="17">
        <v>1000000000</v>
      </c>
      <c r="N578" s="17">
        <v>0</v>
      </c>
      <c r="O578" s="17">
        <v>1000000000</v>
      </c>
      <c r="P578" s="17">
        <v>1000000000</v>
      </c>
      <c r="Q578" s="10" t="s">
        <v>874</v>
      </c>
      <c r="R578" s="10" t="s">
        <v>857</v>
      </c>
      <c r="S578" s="10" t="s">
        <v>449</v>
      </c>
    </row>
    <row r="579" spans="1:19" ht="64.5" hidden="1" x14ac:dyDescent="0.25">
      <c r="A579" s="11" t="s">
        <v>873</v>
      </c>
      <c r="B579" s="11" t="s">
        <v>845</v>
      </c>
      <c r="C579" s="11" t="s">
        <v>872</v>
      </c>
      <c r="D579" s="11" t="s">
        <v>457</v>
      </c>
      <c r="E579" s="11" t="s">
        <v>513</v>
      </c>
      <c r="F579" s="11" t="s">
        <v>455</v>
      </c>
      <c r="G579" s="11" t="s">
        <v>454</v>
      </c>
      <c r="H579" s="11" t="s">
        <v>116</v>
      </c>
      <c r="I579" s="11" t="s">
        <v>544</v>
      </c>
      <c r="J579" s="10" t="s">
        <v>36</v>
      </c>
      <c r="K579" s="18" t="s">
        <v>55</v>
      </c>
      <c r="L579" s="10" t="s">
        <v>38</v>
      </c>
      <c r="M579" s="17">
        <v>75900000</v>
      </c>
      <c r="N579" s="17">
        <v>0</v>
      </c>
      <c r="O579" s="17">
        <v>75900000</v>
      </c>
      <c r="P579" s="17">
        <v>0</v>
      </c>
      <c r="Q579" s="10" t="s">
        <v>871</v>
      </c>
      <c r="R579" s="10" t="s">
        <v>850</v>
      </c>
      <c r="S579" s="10" t="s">
        <v>870</v>
      </c>
    </row>
    <row r="580" spans="1:19" ht="26.25" hidden="1" x14ac:dyDescent="0.25">
      <c r="A580" s="11" t="s">
        <v>869</v>
      </c>
      <c r="B580" s="11" t="s">
        <v>845</v>
      </c>
      <c r="C580" s="11" t="s">
        <v>868</v>
      </c>
      <c r="D580" s="11" t="s">
        <v>457</v>
      </c>
      <c r="E580" s="11" t="s">
        <v>456</v>
      </c>
      <c r="F580" s="11" t="s">
        <v>455</v>
      </c>
      <c r="G580" s="11" t="s">
        <v>454</v>
      </c>
      <c r="H580" s="11" t="s">
        <v>313</v>
      </c>
      <c r="I580" s="11" t="s">
        <v>311</v>
      </c>
      <c r="J580" s="10" t="s">
        <v>36</v>
      </c>
      <c r="K580" s="18" t="s">
        <v>37</v>
      </c>
      <c r="L580" s="10" t="s">
        <v>38</v>
      </c>
      <c r="M580" s="17">
        <v>1206416800</v>
      </c>
      <c r="N580" s="17">
        <v>0</v>
      </c>
      <c r="O580" s="17">
        <v>1206416800</v>
      </c>
      <c r="P580" s="17">
        <v>1206416800</v>
      </c>
      <c r="Q580" s="10" t="s">
        <v>867</v>
      </c>
      <c r="R580" s="10" t="s">
        <v>846</v>
      </c>
      <c r="S580" s="10" t="s">
        <v>449</v>
      </c>
    </row>
    <row r="581" spans="1:19" ht="51.75" hidden="1" x14ac:dyDescent="0.25">
      <c r="A581" s="11" t="s">
        <v>866</v>
      </c>
      <c r="B581" s="11" t="s">
        <v>845</v>
      </c>
      <c r="C581" s="11" t="s">
        <v>865</v>
      </c>
      <c r="D581" s="11" t="s">
        <v>457</v>
      </c>
      <c r="E581" s="11" t="s">
        <v>456</v>
      </c>
      <c r="F581" s="11" t="s">
        <v>455</v>
      </c>
      <c r="G581" s="11" t="s">
        <v>454</v>
      </c>
      <c r="H581" s="11" t="s">
        <v>128</v>
      </c>
      <c r="I581" s="11" t="s">
        <v>852</v>
      </c>
      <c r="J581" s="10" t="s">
        <v>36</v>
      </c>
      <c r="K581" s="18" t="s">
        <v>55</v>
      </c>
      <c r="L581" s="10" t="s">
        <v>38</v>
      </c>
      <c r="M581" s="17">
        <v>2000000000</v>
      </c>
      <c r="N581" s="17">
        <v>0</v>
      </c>
      <c r="O581" s="17">
        <v>2000000000</v>
      </c>
      <c r="P581" s="17">
        <v>2000000000</v>
      </c>
      <c r="Q581" s="10" t="s">
        <v>864</v>
      </c>
      <c r="R581" s="10" t="s">
        <v>842</v>
      </c>
      <c r="S581" s="10" t="s">
        <v>449</v>
      </c>
    </row>
    <row r="582" spans="1:19" ht="51.75" hidden="1" x14ac:dyDescent="0.25">
      <c r="A582" s="11" t="s">
        <v>863</v>
      </c>
      <c r="B582" s="11" t="s">
        <v>845</v>
      </c>
      <c r="C582" s="11" t="s">
        <v>862</v>
      </c>
      <c r="D582" s="11" t="s">
        <v>457</v>
      </c>
      <c r="E582" s="11" t="s">
        <v>456</v>
      </c>
      <c r="F582" s="11" t="s">
        <v>455</v>
      </c>
      <c r="G582" s="11" t="s">
        <v>454</v>
      </c>
      <c r="H582" s="11" t="s">
        <v>128</v>
      </c>
      <c r="I582" s="11" t="s">
        <v>852</v>
      </c>
      <c r="J582" s="10" t="s">
        <v>36</v>
      </c>
      <c r="K582" s="18" t="s">
        <v>55</v>
      </c>
      <c r="L582" s="10" t="s">
        <v>38</v>
      </c>
      <c r="M582" s="17">
        <v>280000000</v>
      </c>
      <c r="N582" s="17">
        <v>0</v>
      </c>
      <c r="O582" s="17">
        <v>280000000</v>
      </c>
      <c r="P582" s="17">
        <v>280000000</v>
      </c>
      <c r="Q582" s="10" t="s">
        <v>861</v>
      </c>
      <c r="R582" s="10" t="s">
        <v>839</v>
      </c>
      <c r="S582" s="10" t="s">
        <v>449</v>
      </c>
    </row>
    <row r="583" spans="1:19" ht="26.25" hidden="1" x14ac:dyDescent="0.25">
      <c r="A583" s="11" t="s">
        <v>860</v>
      </c>
      <c r="B583" s="11" t="s">
        <v>845</v>
      </c>
      <c r="C583" s="11" t="s">
        <v>859</v>
      </c>
      <c r="D583" s="11" t="s">
        <v>457</v>
      </c>
      <c r="E583" s="11" t="s">
        <v>456</v>
      </c>
      <c r="F583" s="11" t="s">
        <v>455</v>
      </c>
      <c r="G583" s="11" t="s">
        <v>454</v>
      </c>
      <c r="H583" s="11" t="s">
        <v>53</v>
      </c>
      <c r="I583" s="11" t="s">
        <v>54</v>
      </c>
      <c r="J583" s="10" t="s">
        <v>36</v>
      </c>
      <c r="K583" s="18" t="s">
        <v>37</v>
      </c>
      <c r="L583" s="10" t="s">
        <v>38</v>
      </c>
      <c r="M583" s="17">
        <v>8276414758</v>
      </c>
      <c r="N583" s="17">
        <v>0</v>
      </c>
      <c r="O583" s="17">
        <v>8276414758</v>
      </c>
      <c r="P583" s="17">
        <v>8276414758</v>
      </c>
      <c r="Q583" s="10" t="s">
        <v>858</v>
      </c>
      <c r="R583" s="10" t="s">
        <v>750</v>
      </c>
      <c r="S583" s="10" t="s">
        <v>449</v>
      </c>
    </row>
    <row r="584" spans="1:19" ht="51.75" hidden="1" x14ac:dyDescent="0.25">
      <c r="A584" s="11" t="s">
        <v>857</v>
      </c>
      <c r="B584" s="11" t="s">
        <v>845</v>
      </c>
      <c r="C584" s="11" t="s">
        <v>856</v>
      </c>
      <c r="D584" s="11" t="s">
        <v>457</v>
      </c>
      <c r="E584" s="11" t="s">
        <v>456</v>
      </c>
      <c r="F584" s="11" t="s">
        <v>455</v>
      </c>
      <c r="G584" s="11" t="s">
        <v>454</v>
      </c>
      <c r="H584" s="11" t="s">
        <v>97</v>
      </c>
      <c r="I584" s="11" t="s">
        <v>855</v>
      </c>
      <c r="J584" s="10" t="s">
        <v>36</v>
      </c>
      <c r="K584" s="18" t="s">
        <v>55</v>
      </c>
      <c r="L584" s="10" t="s">
        <v>38</v>
      </c>
      <c r="M584" s="17">
        <v>60666667</v>
      </c>
      <c r="N584" s="17">
        <v>0</v>
      </c>
      <c r="O584" s="17">
        <v>60666667</v>
      </c>
      <c r="P584" s="17">
        <v>60666667</v>
      </c>
      <c r="Q584" s="10" t="s">
        <v>854</v>
      </c>
      <c r="R584" s="10" t="s">
        <v>835</v>
      </c>
      <c r="S584" s="10" t="s">
        <v>449</v>
      </c>
    </row>
    <row r="585" spans="1:19" ht="51.75" hidden="1" x14ac:dyDescent="0.25">
      <c r="A585" s="11" t="s">
        <v>847</v>
      </c>
      <c r="B585" s="11" t="s">
        <v>845</v>
      </c>
      <c r="C585" s="11" t="s">
        <v>853</v>
      </c>
      <c r="D585" s="11" t="s">
        <v>457</v>
      </c>
      <c r="E585" s="11" t="s">
        <v>456</v>
      </c>
      <c r="F585" s="11" t="s">
        <v>455</v>
      </c>
      <c r="G585" s="11" t="s">
        <v>454</v>
      </c>
      <c r="H585" s="11" t="s">
        <v>128</v>
      </c>
      <c r="I585" s="11" t="s">
        <v>852</v>
      </c>
      <c r="J585" s="10" t="s">
        <v>36</v>
      </c>
      <c r="K585" s="18" t="s">
        <v>55</v>
      </c>
      <c r="L585" s="10" t="s">
        <v>38</v>
      </c>
      <c r="M585" s="17">
        <v>386400000</v>
      </c>
      <c r="N585" s="17">
        <v>0</v>
      </c>
      <c r="O585" s="17">
        <v>386400000</v>
      </c>
      <c r="P585" s="17">
        <v>386400000</v>
      </c>
      <c r="Q585" s="10" t="s">
        <v>851</v>
      </c>
      <c r="R585" s="10" t="s">
        <v>831</v>
      </c>
      <c r="S585" s="10" t="s">
        <v>449</v>
      </c>
    </row>
    <row r="586" spans="1:19" ht="51.75" hidden="1" x14ac:dyDescent="0.25">
      <c r="A586" s="11" t="s">
        <v>850</v>
      </c>
      <c r="B586" s="11" t="s">
        <v>845</v>
      </c>
      <c r="C586" s="11" t="s">
        <v>849</v>
      </c>
      <c r="D586" s="11" t="s">
        <v>457</v>
      </c>
      <c r="E586" s="11" t="s">
        <v>456</v>
      </c>
      <c r="F586" s="11" t="s">
        <v>455</v>
      </c>
      <c r="G586" s="11" t="s">
        <v>454</v>
      </c>
      <c r="H586" s="11" t="s">
        <v>44</v>
      </c>
      <c r="I586" s="11" t="s">
        <v>46</v>
      </c>
      <c r="J586" s="10" t="s">
        <v>36</v>
      </c>
      <c r="K586" s="18" t="s">
        <v>37</v>
      </c>
      <c r="L586" s="10" t="s">
        <v>38</v>
      </c>
      <c r="M586" s="17">
        <v>5000000000</v>
      </c>
      <c r="N586" s="17">
        <v>0</v>
      </c>
      <c r="O586" s="17">
        <v>5000000000</v>
      </c>
      <c r="P586" s="17">
        <v>5000000000</v>
      </c>
      <c r="Q586" s="10" t="s">
        <v>848</v>
      </c>
      <c r="R586" s="10" t="s">
        <v>847</v>
      </c>
      <c r="S586" s="10" t="s">
        <v>449</v>
      </c>
    </row>
    <row r="587" spans="1:19" ht="90" hidden="1" x14ac:dyDescent="0.25">
      <c r="A587" s="11" t="s">
        <v>846</v>
      </c>
      <c r="B587" s="11" t="s">
        <v>845</v>
      </c>
      <c r="C587" s="11" t="s">
        <v>844</v>
      </c>
      <c r="D587" s="11" t="s">
        <v>457</v>
      </c>
      <c r="E587" s="11" t="s">
        <v>456</v>
      </c>
      <c r="F587" s="11" t="s">
        <v>455</v>
      </c>
      <c r="G587" s="11" t="s">
        <v>454</v>
      </c>
      <c r="H587" s="11" t="s">
        <v>268</v>
      </c>
      <c r="I587" s="11" t="s">
        <v>267</v>
      </c>
      <c r="J587" s="10" t="s">
        <v>36</v>
      </c>
      <c r="K587" s="10" t="s">
        <v>708</v>
      </c>
      <c r="L587" s="10" t="s">
        <v>38</v>
      </c>
      <c r="M587" s="17">
        <v>20000000000</v>
      </c>
      <c r="N587" s="17">
        <v>0</v>
      </c>
      <c r="O587" s="17">
        <v>20000000000</v>
      </c>
      <c r="P587" s="17">
        <v>20000000000</v>
      </c>
      <c r="Q587" s="10" t="s">
        <v>843</v>
      </c>
      <c r="R587" s="10" t="s">
        <v>830</v>
      </c>
      <c r="S587" s="10" t="s">
        <v>449</v>
      </c>
    </row>
    <row r="588" spans="1:19" ht="90" hidden="1" x14ac:dyDescent="0.25">
      <c r="A588" s="11" t="s">
        <v>842</v>
      </c>
      <c r="B588" s="11" t="s">
        <v>681</v>
      </c>
      <c r="C588" s="11" t="s">
        <v>841</v>
      </c>
      <c r="D588" s="11" t="s">
        <v>457</v>
      </c>
      <c r="E588" s="11" t="s">
        <v>456</v>
      </c>
      <c r="F588" s="11" t="s">
        <v>455</v>
      </c>
      <c r="G588" s="11" t="s">
        <v>454</v>
      </c>
      <c r="H588" s="11" t="s">
        <v>122</v>
      </c>
      <c r="I588" s="11" t="s">
        <v>463</v>
      </c>
      <c r="J588" s="10" t="s">
        <v>36</v>
      </c>
      <c r="K588" s="10" t="s">
        <v>708</v>
      </c>
      <c r="L588" s="10" t="s">
        <v>38</v>
      </c>
      <c r="M588" s="17">
        <v>12000000000</v>
      </c>
      <c r="N588" s="17">
        <v>0</v>
      </c>
      <c r="O588" s="17">
        <v>12000000000</v>
      </c>
      <c r="P588" s="17">
        <v>12000000000</v>
      </c>
      <c r="Q588" s="10" t="s">
        <v>840</v>
      </c>
      <c r="R588" s="10" t="s">
        <v>717</v>
      </c>
      <c r="S588" s="10" t="s">
        <v>449</v>
      </c>
    </row>
    <row r="589" spans="1:19" ht="64.5" hidden="1" x14ac:dyDescent="0.25">
      <c r="A589" s="11" t="s">
        <v>839</v>
      </c>
      <c r="B589" s="11" t="s">
        <v>681</v>
      </c>
      <c r="C589" s="11" t="s">
        <v>838</v>
      </c>
      <c r="D589" s="11" t="s">
        <v>457</v>
      </c>
      <c r="E589" s="11" t="s">
        <v>456</v>
      </c>
      <c r="F589" s="11" t="s">
        <v>455</v>
      </c>
      <c r="G589" s="11" t="s">
        <v>454</v>
      </c>
      <c r="H589" s="11" t="s">
        <v>220</v>
      </c>
      <c r="I589" s="11" t="s">
        <v>837</v>
      </c>
      <c r="J589" s="10" t="s">
        <v>36</v>
      </c>
      <c r="K589" s="18" t="s">
        <v>55</v>
      </c>
      <c r="L589" s="10" t="s">
        <v>38</v>
      </c>
      <c r="M589" s="17">
        <v>730799625</v>
      </c>
      <c r="N589" s="17">
        <v>0</v>
      </c>
      <c r="O589" s="17">
        <v>730799625</v>
      </c>
      <c r="P589" s="17">
        <v>730799625</v>
      </c>
      <c r="Q589" s="10" t="s">
        <v>836</v>
      </c>
      <c r="R589" s="10" t="s">
        <v>713</v>
      </c>
      <c r="S589" s="10" t="s">
        <v>449</v>
      </c>
    </row>
    <row r="590" spans="1:19" ht="64.5" hidden="1" x14ac:dyDescent="0.25">
      <c r="A590" s="11" t="s">
        <v>835</v>
      </c>
      <c r="B590" s="11" t="s">
        <v>681</v>
      </c>
      <c r="C590" s="11" t="s">
        <v>834</v>
      </c>
      <c r="D590" s="11" t="s">
        <v>457</v>
      </c>
      <c r="E590" s="11" t="s">
        <v>456</v>
      </c>
      <c r="F590" s="11" t="s">
        <v>455</v>
      </c>
      <c r="G590" s="11" t="s">
        <v>454</v>
      </c>
      <c r="H590" s="11" t="s">
        <v>217</v>
      </c>
      <c r="I590" s="11" t="s">
        <v>833</v>
      </c>
      <c r="J590" s="10" t="s">
        <v>36</v>
      </c>
      <c r="K590" s="18" t="s">
        <v>55</v>
      </c>
      <c r="L590" s="10" t="s">
        <v>38</v>
      </c>
      <c r="M590" s="17">
        <v>65000000000</v>
      </c>
      <c r="N590" s="17">
        <v>0</v>
      </c>
      <c r="O590" s="17">
        <v>65000000000</v>
      </c>
      <c r="P590" s="17">
        <v>65000000000</v>
      </c>
      <c r="Q590" s="10" t="s">
        <v>832</v>
      </c>
      <c r="R590" s="10" t="s">
        <v>753</v>
      </c>
      <c r="S590" s="10" t="s">
        <v>449</v>
      </c>
    </row>
    <row r="591" spans="1:19" ht="64.5" hidden="1" x14ac:dyDescent="0.25">
      <c r="A591" s="11" t="s">
        <v>835</v>
      </c>
      <c r="B591" s="11" t="s">
        <v>681</v>
      </c>
      <c r="C591" s="11" t="s">
        <v>834</v>
      </c>
      <c r="D591" s="11" t="s">
        <v>457</v>
      </c>
      <c r="E591" s="11" t="s">
        <v>456</v>
      </c>
      <c r="F591" s="11" t="s">
        <v>455</v>
      </c>
      <c r="G591" s="11" t="s">
        <v>454</v>
      </c>
      <c r="H591" s="11" t="s">
        <v>217</v>
      </c>
      <c r="I591" s="11" t="s">
        <v>833</v>
      </c>
      <c r="J591" s="10" t="s">
        <v>36</v>
      </c>
      <c r="K591" s="18" t="s">
        <v>55</v>
      </c>
      <c r="L591" s="10" t="s">
        <v>57</v>
      </c>
      <c r="M591" s="17">
        <v>15000000000</v>
      </c>
      <c r="N591" s="17">
        <v>0</v>
      </c>
      <c r="O591" s="17">
        <v>15000000000</v>
      </c>
      <c r="P591" s="17">
        <v>15000000000</v>
      </c>
      <c r="Q591" s="10" t="s">
        <v>832</v>
      </c>
      <c r="R591" s="10" t="s">
        <v>753</v>
      </c>
      <c r="S591" s="10" t="s">
        <v>449</v>
      </c>
    </row>
    <row r="592" spans="1:19" ht="51.75" hidden="1" x14ac:dyDescent="0.25">
      <c r="A592" s="11" t="s">
        <v>717</v>
      </c>
      <c r="B592" s="11" t="s">
        <v>681</v>
      </c>
      <c r="C592" s="11" t="s">
        <v>827</v>
      </c>
      <c r="D592" s="11" t="s">
        <v>457</v>
      </c>
      <c r="E592" s="11" t="s">
        <v>513</v>
      </c>
      <c r="F592" s="11" t="s">
        <v>455</v>
      </c>
      <c r="G592" s="11" t="s">
        <v>454</v>
      </c>
      <c r="H592" s="11" t="s">
        <v>241</v>
      </c>
      <c r="I592" s="11" t="s">
        <v>660</v>
      </c>
      <c r="J592" s="10" t="s">
        <v>36</v>
      </c>
      <c r="K592" s="18" t="s">
        <v>55</v>
      </c>
      <c r="L592" s="10" t="s">
        <v>38</v>
      </c>
      <c r="M592" s="17">
        <v>39825333</v>
      </c>
      <c r="N592" s="17">
        <v>0</v>
      </c>
      <c r="O592" s="17">
        <v>39825333</v>
      </c>
      <c r="P592" s="17">
        <v>0</v>
      </c>
      <c r="Q592" s="10" t="s">
        <v>826</v>
      </c>
      <c r="R592" s="10" t="s">
        <v>735</v>
      </c>
      <c r="S592" s="10" t="s">
        <v>825</v>
      </c>
    </row>
    <row r="593" spans="1:19" ht="64.5" hidden="1" x14ac:dyDescent="0.25">
      <c r="A593" s="11" t="s">
        <v>717</v>
      </c>
      <c r="B593" s="11" t="s">
        <v>681</v>
      </c>
      <c r="C593" s="11" t="s">
        <v>827</v>
      </c>
      <c r="D593" s="11" t="s">
        <v>457</v>
      </c>
      <c r="E593" s="11" t="s">
        <v>513</v>
      </c>
      <c r="F593" s="11" t="s">
        <v>455</v>
      </c>
      <c r="G593" s="11" t="s">
        <v>454</v>
      </c>
      <c r="H593" s="11" t="s">
        <v>229</v>
      </c>
      <c r="I593" s="11" t="s">
        <v>453</v>
      </c>
      <c r="J593" s="10" t="s">
        <v>36</v>
      </c>
      <c r="K593" s="18" t="s">
        <v>55</v>
      </c>
      <c r="L593" s="10" t="s">
        <v>38</v>
      </c>
      <c r="M593" s="17">
        <v>39825334</v>
      </c>
      <c r="N593" s="17">
        <v>0</v>
      </c>
      <c r="O593" s="17">
        <v>39825334</v>
      </c>
      <c r="P593" s="17">
        <v>0</v>
      </c>
      <c r="Q593" s="10" t="s">
        <v>826</v>
      </c>
      <c r="R593" s="10" t="s">
        <v>735</v>
      </c>
      <c r="S593" s="10" t="s">
        <v>825</v>
      </c>
    </row>
    <row r="594" spans="1:19" ht="51.75" hidden="1" x14ac:dyDescent="0.25">
      <c r="A594" s="11" t="s">
        <v>824</v>
      </c>
      <c r="B594" s="11" t="s">
        <v>681</v>
      </c>
      <c r="C594" s="11" t="s">
        <v>823</v>
      </c>
      <c r="D594" s="11" t="s">
        <v>457</v>
      </c>
      <c r="E594" s="11" t="s">
        <v>513</v>
      </c>
      <c r="F594" s="11" t="s">
        <v>455</v>
      </c>
      <c r="G594" s="11" t="s">
        <v>454</v>
      </c>
      <c r="H594" s="11" t="s">
        <v>241</v>
      </c>
      <c r="I594" s="11" t="s">
        <v>660</v>
      </c>
      <c r="J594" s="10" t="s">
        <v>36</v>
      </c>
      <c r="K594" s="18" t="s">
        <v>55</v>
      </c>
      <c r="L594" s="10" t="s">
        <v>38</v>
      </c>
      <c r="M594" s="17">
        <v>38403000</v>
      </c>
      <c r="N594" s="17">
        <v>0</v>
      </c>
      <c r="O594" s="17">
        <v>38403000</v>
      </c>
      <c r="P594" s="17">
        <v>0</v>
      </c>
      <c r="Q594" s="10" t="s">
        <v>822</v>
      </c>
      <c r="R594" s="10" t="s">
        <v>770</v>
      </c>
      <c r="S594" s="10" t="s">
        <v>821</v>
      </c>
    </row>
    <row r="595" spans="1:19" ht="64.5" hidden="1" x14ac:dyDescent="0.25">
      <c r="A595" s="11" t="s">
        <v>824</v>
      </c>
      <c r="B595" s="11" t="s">
        <v>681</v>
      </c>
      <c r="C595" s="11" t="s">
        <v>823</v>
      </c>
      <c r="D595" s="11" t="s">
        <v>457</v>
      </c>
      <c r="E595" s="11" t="s">
        <v>513</v>
      </c>
      <c r="F595" s="11" t="s">
        <v>455</v>
      </c>
      <c r="G595" s="11" t="s">
        <v>454</v>
      </c>
      <c r="H595" s="11" t="s">
        <v>225</v>
      </c>
      <c r="I595" s="11" t="s">
        <v>739</v>
      </c>
      <c r="J595" s="10" t="s">
        <v>36</v>
      </c>
      <c r="K595" s="18" t="s">
        <v>55</v>
      </c>
      <c r="L595" s="10" t="s">
        <v>38</v>
      </c>
      <c r="M595" s="17">
        <v>38403000</v>
      </c>
      <c r="N595" s="17">
        <v>0</v>
      </c>
      <c r="O595" s="17">
        <v>38403000</v>
      </c>
      <c r="P595" s="17">
        <v>0</v>
      </c>
      <c r="Q595" s="10" t="s">
        <v>822</v>
      </c>
      <c r="R595" s="10" t="s">
        <v>770</v>
      </c>
      <c r="S595" s="10" t="s">
        <v>821</v>
      </c>
    </row>
    <row r="596" spans="1:19" ht="64.5" hidden="1" x14ac:dyDescent="0.25">
      <c r="A596" s="11" t="s">
        <v>713</v>
      </c>
      <c r="B596" s="11" t="s">
        <v>681</v>
      </c>
      <c r="C596" s="11" t="s">
        <v>820</v>
      </c>
      <c r="D596" s="11" t="s">
        <v>457</v>
      </c>
      <c r="E596" s="11" t="s">
        <v>513</v>
      </c>
      <c r="F596" s="11" t="s">
        <v>455</v>
      </c>
      <c r="G596" s="11" t="s">
        <v>454</v>
      </c>
      <c r="H596" s="11" t="s">
        <v>232</v>
      </c>
      <c r="I596" s="11" t="s">
        <v>771</v>
      </c>
      <c r="J596" s="10" t="s">
        <v>36</v>
      </c>
      <c r="K596" s="18" t="s">
        <v>55</v>
      </c>
      <c r="L596" s="10" t="s">
        <v>38</v>
      </c>
      <c r="M596" s="17">
        <v>58566667</v>
      </c>
      <c r="N596" s="17">
        <v>0</v>
      </c>
      <c r="O596" s="17">
        <v>58566667</v>
      </c>
      <c r="P596" s="17">
        <v>0</v>
      </c>
      <c r="Q596" s="10" t="s">
        <v>819</v>
      </c>
      <c r="R596" s="10" t="s">
        <v>766</v>
      </c>
      <c r="S596" s="10" t="s">
        <v>787</v>
      </c>
    </row>
    <row r="597" spans="1:19" ht="51.75" hidden="1" x14ac:dyDescent="0.25">
      <c r="A597" s="11" t="s">
        <v>804</v>
      </c>
      <c r="B597" s="11" t="s">
        <v>681</v>
      </c>
      <c r="C597" s="11" t="s">
        <v>818</v>
      </c>
      <c r="D597" s="11" t="s">
        <v>457</v>
      </c>
      <c r="E597" s="11" t="s">
        <v>513</v>
      </c>
      <c r="F597" s="11" t="s">
        <v>455</v>
      </c>
      <c r="G597" s="11" t="s">
        <v>454</v>
      </c>
      <c r="H597" s="11" t="s">
        <v>241</v>
      </c>
      <c r="I597" s="11" t="s">
        <v>660</v>
      </c>
      <c r="J597" s="10" t="s">
        <v>36</v>
      </c>
      <c r="K597" s="18" t="s">
        <v>55</v>
      </c>
      <c r="L597" s="10" t="s">
        <v>38</v>
      </c>
      <c r="M597" s="17">
        <v>39741666</v>
      </c>
      <c r="N597" s="17">
        <v>0</v>
      </c>
      <c r="O597" s="17">
        <v>39741666</v>
      </c>
      <c r="P597" s="17">
        <v>0</v>
      </c>
      <c r="Q597" s="10" t="s">
        <v>817</v>
      </c>
      <c r="R597" s="10" t="s">
        <v>762</v>
      </c>
      <c r="S597" s="10" t="s">
        <v>816</v>
      </c>
    </row>
    <row r="598" spans="1:19" ht="64.5" hidden="1" x14ac:dyDescent="0.25">
      <c r="A598" s="11" t="s">
        <v>804</v>
      </c>
      <c r="B598" s="11" t="s">
        <v>681</v>
      </c>
      <c r="C598" s="11" t="s">
        <v>818</v>
      </c>
      <c r="D598" s="11" t="s">
        <v>457</v>
      </c>
      <c r="E598" s="11" t="s">
        <v>513</v>
      </c>
      <c r="F598" s="11" t="s">
        <v>455</v>
      </c>
      <c r="G598" s="11" t="s">
        <v>454</v>
      </c>
      <c r="H598" s="11" t="s">
        <v>229</v>
      </c>
      <c r="I598" s="11" t="s">
        <v>453</v>
      </c>
      <c r="J598" s="10" t="s">
        <v>36</v>
      </c>
      <c r="K598" s="18" t="s">
        <v>55</v>
      </c>
      <c r="L598" s="10" t="s">
        <v>38</v>
      </c>
      <c r="M598" s="17">
        <v>39741667</v>
      </c>
      <c r="N598" s="17">
        <v>0</v>
      </c>
      <c r="O598" s="17">
        <v>39741667</v>
      </c>
      <c r="P598" s="17">
        <v>0</v>
      </c>
      <c r="Q598" s="10" t="s">
        <v>817</v>
      </c>
      <c r="R598" s="10" t="s">
        <v>762</v>
      </c>
      <c r="S598" s="10" t="s">
        <v>816</v>
      </c>
    </row>
    <row r="599" spans="1:19" ht="51.75" hidden="1" x14ac:dyDescent="0.25">
      <c r="A599" s="11" t="s">
        <v>800</v>
      </c>
      <c r="B599" s="11" t="s">
        <v>681</v>
      </c>
      <c r="C599" s="11" t="s">
        <v>815</v>
      </c>
      <c r="D599" s="11" t="s">
        <v>457</v>
      </c>
      <c r="E599" s="11" t="s">
        <v>513</v>
      </c>
      <c r="F599" s="11" t="s">
        <v>455</v>
      </c>
      <c r="G599" s="11" t="s">
        <v>454</v>
      </c>
      <c r="H599" s="11" t="s">
        <v>238</v>
      </c>
      <c r="I599" s="11" t="s">
        <v>690</v>
      </c>
      <c r="J599" s="10" t="s">
        <v>36</v>
      </c>
      <c r="K599" s="18" t="s">
        <v>55</v>
      </c>
      <c r="L599" s="10" t="s">
        <v>38</v>
      </c>
      <c r="M599" s="17">
        <v>79483333</v>
      </c>
      <c r="N599" s="17">
        <v>0</v>
      </c>
      <c r="O599" s="17">
        <v>79483333</v>
      </c>
      <c r="P599" s="17">
        <v>0</v>
      </c>
      <c r="Q599" s="10" t="s">
        <v>814</v>
      </c>
      <c r="R599" s="10" t="s">
        <v>758</v>
      </c>
      <c r="S599" s="10" t="s">
        <v>813</v>
      </c>
    </row>
    <row r="600" spans="1:19" ht="51.75" hidden="1" x14ac:dyDescent="0.25">
      <c r="A600" s="11" t="s">
        <v>635</v>
      </c>
      <c r="B600" s="11" t="s">
        <v>681</v>
      </c>
      <c r="C600" s="11" t="s">
        <v>812</v>
      </c>
      <c r="D600" s="11" t="s">
        <v>457</v>
      </c>
      <c r="E600" s="11" t="s">
        <v>513</v>
      </c>
      <c r="F600" s="11" t="s">
        <v>455</v>
      </c>
      <c r="G600" s="11" t="s">
        <v>454</v>
      </c>
      <c r="H600" s="11" t="s">
        <v>241</v>
      </c>
      <c r="I600" s="11" t="s">
        <v>660</v>
      </c>
      <c r="J600" s="10" t="s">
        <v>36</v>
      </c>
      <c r="K600" s="18" t="s">
        <v>55</v>
      </c>
      <c r="L600" s="10" t="s">
        <v>38</v>
      </c>
      <c r="M600" s="17">
        <v>31793333</v>
      </c>
      <c r="N600" s="17">
        <v>0</v>
      </c>
      <c r="O600" s="17">
        <v>31793333</v>
      </c>
      <c r="P600" s="17">
        <v>0</v>
      </c>
      <c r="Q600" s="10" t="s">
        <v>810</v>
      </c>
      <c r="R600" s="10" t="s">
        <v>661</v>
      </c>
      <c r="S600" s="10" t="s">
        <v>811</v>
      </c>
    </row>
    <row r="601" spans="1:19" ht="51.75" hidden="1" x14ac:dyDescent="0.25">
      <c r="A601" s="11" t="s">
        <v>789</v>
      </c>
      <c r="B601" s="11" t="s">
        <v>681</v>
      </c>
      <c r="C601" s="11" t="s">
        <v>809</v>
      </c>
      <c r="D601" s="11" t="s">
        <v>457</v>
      </c>
      <c r="E601" s="11" t="s">
        <v>513</v>
      </c>
      <c r="F601" s="11" t="s">
        <v>455</v>
      </c>
      <c r="G601" s="11" t="s">
        <v>454</v>
      </c>
      <c r="H601" s="11" t="s">
        <v>241</v>
      </c>
      <c r="I601" s="11" t="s">
        <v>660</v>
      </c>
      <c r="J601" s="10" t="s">
        <v>36</v>
      </c>
      <c r="K601" s="18" t="s">
        <v>55</v>
      </c>
      <c r="L601" s="10" t="s">
        <v>38</v>
      </c>
      <c r="M601" s="17">
        <v>37650000</v>
      </c>
      <c r="N601" s="17">
        <v>0</v>
      </c>
      <c r="O601" s="17">
        <v>37650000</v>
      </c>
      <c r="P601" s="17">
        <v>0</v>
      </c>
      <c r="Q601" s="10" t="s">
        <v>808</v>
      </c>
      <c r="R601" s="10" t="s">
        <v>749</v>
      </c>
      <c r="S601" s="10" t="s">
        <v>807</v>
      </c>
    </row>
    <row r="602" spans="1:19" ht="64.5" hidden="1" x14ac:dyDescent="0.25">
      <c r="A602" s="11" t="s">
        <v>789</v>
      </c>
      <c r="B602" s="11" t="s">
        <v>681</v>
      </c>
      <c r="C602" s="11" t="s">
        <v>809</v>
      </c>
      <c r="D602" s="11" t="s">
        <v>457</v>
      </c>
      <c r="E602" s="11" t="s">
        <v>513</v>
      </c>
      <c r="F602" s="11" t="s">
        <v>455</v>
      </c>
      <c r="G602" s="11" t="s">
        <v>454</v>
      </c>
      <c r="H602" s="11" t="s">
        <v>229</v>
      </c>
      <c r="I602" s="11" t="s">
        <v>453</v>
      </c>
      <c r="J602" s="10" t="s">
        <v>36</v>
      </c>
      <c r="K602" s="18" t="s">
        <v>55</v>
      </c>
      <c r="L602" s="10" t="s">
        <v>38</v>
      </c>
      <c r="M602" s="17">
        <v>62750000</v>
      </c>
      <c r="N602" s="17">
        <v>0</v>
      </c>
      <c r="O602" s="17">
        <v>62750000</v>
      </c>
      <c r="P602" s="17">
        <v>0</v>
      </c>
      <c r="Q602" s="10" t="s">
        <v>808</v>
      </c>
      <c r="R602" s="10" t="s">
        <v>749</v>
      </c>
      <c r="S602" s="10" t="s">
        <v>807</v>
      </c>
    </row>
    <row r="603" spans="1:19" ht="64.5" hidden="1" x14ac:dyDescent="0.25">
      <c r="A603" s="11" t="s">
        <v>789</v>
      </c>
      <c r="B603" s="11" t="s">
        <v>681</v>
      </c>
      <c r="C603" s="11" t="s">
        <v>809</v>
      </c>
      <c r="D603" s="11" t="s">
        <v>457</v>
      </c>
      <c r="E603" s="11" t="s">
        <v>513</v>
      </c>
      <c r="F603" s="11" t="s">
        <v>455</v>
      </c>
      <c r="G603" s="11" t="s">
        <v>454</v>
      </c>
      <c r="H603" s="11" t="s">
        <v>225</v>
      </c>
      <c r="I603" s="11" t="s">
        <v>739</v>
      </c>
      <c r="J603" s="10" t="s">
        <v>36</v>
      </c>
      <c r="K603" s="18" t="s">
        <v>55</v>
      </c>
      <c r="L603" s="10" t="s">
        <v>38</v>
      </c>
      <c r="M603" s="17">
        <v>25100000</v>
      </c>
      <c r="N603" s="17">
        <v>0</v>
      </c>
      <c r="O603" s="17">
        <v>25100000</v>
      </c>
      <c r="P603" s="17">
        <v>0</v>
      </c>
      <c r="Q603" s="10" t="s">
        <v>808</v>
      </c>
      <c r="R603" s="10" t="s">
        <v>749</v>
      </c>
      <c r="S603" s="10" t="s">
        <v>807</v>
      </c>
    </row>
    <row r="604" spans="1:19" ht="64.5" hidden="1" x14ac:dyDescent="0.25">
      <c r="A604" s="11" t="s">
        <v>781</v>
      </c>
      <c r="B604" s="11" t="s">
        <v>681</v>
      </c>
      <c r="C604" s="11" t="s">
        <v>806</v>
      </c>
      <c r="D604" s="11" t="s">
        <v>457</v>
      </c>
      <c r="E604" s="11" t="s">
        <v>513</v>
      </c>
      <c r="F604" s="11" t="s">
        <v>455</v>
      </c>
      <c r="G604" s="11" t="s">
        <v>454</v>
      </c>
      <c r="H604" s="11" t="s">
        <v>229</v>
      </c>
      <c r="I604" s="11" t="s">
        <v>453</v>
      </c>
      <c r="J604" s="10" t="s">
        <v>36</v>
      </c>
      <c r="K604" s="18" t="s">
        <v>55</v>
      </c>
      <c r="L604" s="10" t="s">
        <v>38</v>
      </c>
      <c r="M604" s="17">
        <v>44157459</v>
      </c>
      <c r="N604" s="17">
        <v>0</v>
      </c>
      <c r="O604" s="17">
        <v>44157459</v>
      </c>
      <c r="P604" s="17">
        <v>0</v>
      </c>
      <c r="Q604" s="10" t="s">
        <v>805</v>
      </c>
      <c r="R604" s="10" t="s">
        <v>804</v>
      </c>
      <c r="S604" s="10" t="s">
        <v>803</v>
      </c>
    </row>
    <row r="605" spans="1:19" ht="64.5" hidden="1" x14ac:dyDescent="0.25">
      <c r="A605" s="11" t="s">
        <v>781</v>
      </c>
      <c r="B605" s="11" t="s">
        <v>681</v>
      </c>
      <c r="C605" s="11" t="s">
        <v>806</v>
      </c>
      <c r="D605" s="11" t="s">
        <v>457</v>
      </c>
      <c r="E605" s="11" t="s">
        <v>513</v>
      </c>
      <c r="F605" s="11" t="s">
        <v>455</v>
      </c>
      <c r="G605" s="11" t="s">
        <v>454</v>
      </c>
      <c r="H605" s="11" t="s">
        <v>227</v>
      </c>
      <c r="I605" s="11" t="s">
        <v>657</v>
      </c>
      <c r="J605" s="10" t="s">
        <v>36</v>
      </c>
      <c r="K605" s="18" t="s">
        <v>55</v>
      </c>
      <c r="L605" s="10" t="s">
        <v>38</v>
      </c>
      <c r="M605" s="17">
        <v>44157460</v>
      </c>
      <c r="N605" s="17">
        <v>0</v>
      </c>
      <c r="O605" s="17">
        <v>44157460</v>
      </c>
      <c r="P605" s="17">
        <v>0</v>
      </c>
      <c r="Q605" s="10" t="s">
        <v>805</v>
      </c>
      <c r="R605" s="10" t="s">
        <v>804</v>
      </c>
      <c r="S605" s="10" t="s">
        <v>803</v>
      </c>
    </row>
    <row r="606" spans="1:19" ht="51.75" hidden="1" x14ac:dyDescent="0.25">
      <c r="A606" s="11" t="s">
        <v>773</v>
      </c>
      <c r="B606" s="11" t="s">
        <v>681</v>
      </c>
      <c r="C606" s="11" t="s">
        <v>802</v>
      </c>
      <c r="D606" s="11" t="s">
        <v>457</v>
      </c>
      <c r="E606" s="11" t="s">
        <v>513</v>
      </c>
      <c r="F606" s="11" t="s">
        <v>455</v>
      </c>
      <c r="G606" s="11" t="s">
        <v>454</v>
      </c>
      <c r="H606" s="11" t="s">
        <v>241</v>
      </c>
      <c r="I606" s="11" t="s">
        <v>660</v>
      </c>
      <c r="J606" s="10" t="s">
        <v>36</v>
      </c>
      <c r="K606" s="18" t="s">
        <v>55</v>
      </c>
      <c r="L606" s="10" t="s">
        <v>38</v>
      </c>
      <c r="M606" s="17">
        <v>83666667</v>
      </c>
      <c r="N606" s="17">
        <v>0</v>
      </c>
      <c r="O606" s="17">
        <v>83666667</v>
      </c>
      <c r="P606" s="17">
        <v>0</v>
      </c>
      <c r="Q606" s="10" t="s">
        <v>801</v>
      </c>
      <c r="R606" s="10" t="s">
        <v>800</v>
      </c>
      <c r="S606" s="10" t="s">
        <v>799</v>
      </c>
    </row>
    <row r="607" spans="1:19" ht="51.75" hidden="1" x14ac:dyDescent="0.25">
      <c r="A607" s="11" t="s">
        <v>680</v>
      </c>
      <c r="B607" s="11" t="s">
        <v>681</v>
      </c>
      <c r="C607" s="11" t="s">
        <v>798</v>
      </c>
      <c r="D607" s="11" t="s">
        <v>457</v>
      </c>
      <c r="E607" s="11" t="s">
        <v>513</v>
      </c>
      <c r="F607" s="11" t="s">
        <v>455</v>
      </c>
      <c r="G607" s="11" t="s">
        <v>454</v>
      </c>
      <c r="H607" s="11" t="s">
        <v>241</v>
      </c>
      <c r="I607" s="11" t="s">
        <v>660</v>
      </c>
      <c r="J607" s="10" t="s">
        <v>36</v>
      </c>
      <c r="K607" s="18" t="s">
        <v>55</v>
      </c>
      <c r="L607" s="10" t="s">
        <v>38</v>
      </c>
      <c r="M607" s="17">
        <v>124568096</v>
      </c>
      <c r="N607" s="17">
        <v>0</v>
      </c>
      <c r="O607" s="17">
        <v>124568096</v>
      </c>
      <c r="P607" s="17">
        <v>0</v>
      </c>
      <c r="Q607" s="10" t="s">
        <v>797</v>
      </c>
      <c r="R607" s="10" t="s">
        <v>635</v>
      </c>
      <c r="S607" s="10" t="s">
        <v>796</v>
      </c>
    </row>
    <row r="608" spans="1:19" ht="51.75" hidden="1" x14ac:dyDescent="0.25">
      <c r="A608" s="11" t="s">
        <v>753</v>
      </c>
      <c r="B608" s="11" t="s">
        <v>681</v>
      </c>
      <c r="C608" s="11" t="s">
        <v>795</v>
      </c>
      <c r="D608" s="11" t="s">
        <v>457</v>
      </c>
      <c r="E608" s="11" t="s">
        <v>456</v>
      </c>
      <c r="F608" s="11" t="s">
        <v>455</v>
      </c>
      <c r="G608" s="11" t="s">
        <v>454</v>
      </c>
      <c r="H608" s="11" t="s">
        <v>241</v>
      </c>
      <c r="I608" s="11" t="s">
        <v>660</v>
      </c>
      <c r="J608" s="10" t="s">
        <v>36</v>
      </c>
      <c r="K608" s="18" t="s">
        <v>55</v>
      </c>
      <c r="L608" s="10" t="s">
        <v>38</v>
      </c>
      <c r="M608" s="17">
        <v>56040728</v>
      </c>
      <c r="N608" s="17">
        <v>0</v>
      </c>
      <c r="O608" s="17">
        <v>56040728</v>
      </c>
      <c r="P608" s="17">
        <v>56040728</v>
      </c>
      <c r="Q608" s="10" t="s">
        <v>794</v>
      </c>
      <c r="R608" s="10" t="s">
        <v>746</v>
      </c>
      <c r="S608" s="10" t="s">
        <v>449</v>
      </c>
    </row>
    <row r="609" spans="1:19" ht="51.75" hidden="1" x14ac:dyDescent="0.25">
      <c r="A609" s="11" t="s">
        <v>740</v>
      </c>
      <c r="B609" s="11" t="s">
        <v>681</v>
      </c>
      <c r="C609" s="11" t="s">
        <v>793</v>
      </c>
      <c r="D609" s="11" t="s">
        <v>457</v>
      </c>
      <c r="E609" s="11" t="s">
        <v>513</v>
      </c>
      <c r="F609" s="11" t="s">
        <v>455</v>
      </c>
      <c r="G609" s="11" t="s">
        <v>454</v>
      </c>
      <c r="H609" s="11" t="s">
        <v>241</v>
      </c>
      <c r="I609" s="11" t="s">
        <v>660</v>
      </c>
      <c r="J609" s="10" t="s">
        <v>36</v>
      </c>
      <c r="K609" s="18" t="s">
        <v>55</v>
      </c>
      <c r="L609" s="10" t="s">
        <v>38</v>
      </c>
      <c r="M609" s="17">
        <v>35842800</v>
      </c>
      <c r="N609" s="17">
        <v>0</v>
      </c>
      <c r="O609" s="17">
        <v>35842800</v>
      </c>
      <c r="P609" s="17">
        <v>0</v>
      </c>
      <c r="Q609" s="10" t="s">
        <v>792</v>
      </c>
      <c r="R609" s="10" t="s">
        <v>744</v>
      </c>
      <c r="S609" s="10" t="s">
        <v>791</v>
      </c>
    </row>
    <row r="610" spans="1:19" ht="64.5" hidden="1" x14ac:dyDescent="0.25">
      <c r="A610" s="11" t="s">
        <v>740</v>
      </c>
      <c r="B610" s="11" t="s">
        <v>681</v>
      </c>
      <c r="C610" s="11" t="s">
        <v>793</v>
      </c>
      <c r="D610" s="11" t="s">
        <v>457</v>
      </c>
      <c r="E610" s="11" t="s">
        <v>513</v>
      </c>
      <c r="F610" s="11" t="s">
        <v>455</v>
      </c>
      <c r="G610" s="11" t="s">
        <v>454</v>
      </c>
      <c r="H610" s="11" t="s">
        <v>229</v>
      </c>
      <c r="I610" s="11" t="s">
        <v>453</v>
      </c>
      <c r="J610" s="10" t="s">
        <v>36</v>
      </c>
      <c r="K610" s="18" t="s">
        <v>55</v>
      </c>
      <c r="L610" s="10" t="s">
        <v>38</v>
      </c>
      <c r="M610" s="17">
        <v>26882100</v>
      </c>
      <c r="N610" s="17">
        <v>0</v>
      </c>
      <c r="O610" s="17">
        <v>26882100</v>
      </c>
      <c r="P610" s="17">
        <v>0</v>
      </c>
      <c r="Q610" s="10" t="s">
        <v>792</v>
      </c>
      <c r="R610" s="10" t="s">
        <v>744</v>
      </c>
      <c r="S610" s="10" t="s">
        <v>791</v>
      </c>
    </row>
    <row r="611" spans="1:19" ht="64.5" hidden="1" x14ac:dyDescent="0.25">
      <c r="A611" s="11" t="s">
        <v>740</v>
      </c>
      <c r="B611" s="11" t="s">
        <v>681</v>
      </c>
      <c r="C611" s="11" t="s">
        <v>793</v>
      </c>
      <c r="D611" s="11" t="s">
        <v>457</v>
      </c>
      <c r="E611" s="11" t="s">
        <v>513</v>
      </c>
      <c r="F611" s="11" t="s">
        <v>455</v>
      </c>
      <c r="G611" s="11" t="s">
        <v>454</v>
      </c>
      <c r="H611" s="11" t="s">
        <v>225</v>
      </c>
      <c r="I611" s="11" t="s">
        <v>739</v>
      </c>
      <c r="J611" s="10" t="s">
        <v>36</v>
      </c>
      <c r="K611" s="18" t="s">
        <v>55</v>
      </c>
      <c r="L611" s="10" t="s">
        <v>38</v>
      </c>
      <c r="M611" s="17">
        <v>26882100</v>
      </c>
      <c r="N611" s="17">
        <v>0</v>
      </c>
      <c r="O611" s="17">
        <v>26882100</v>
      </c>
      <c r="P611" s="17">
        <v>0</v>
      </c>
      <c r="Q611" s="10" t="s">
        <v>792</v>
      </c>
      <c r="R611" s="10" t="s">
        <v>744</v>
      </c>
      <c r="S611" s="10" t="s">
        <v>791</v>
      </c>
    </row>
    <row r="612" spans="1:19" ht="64.5" hidden="1" x14ac:dyDescent="0.25">
      <c r="A612" s="11" t="s">
        <v>747</v>
      </c>
      <c r="B612" s="11" t="s">
        <v>681</v>
      </c>
      <c r="C612" s="11" t="s">
        <v>786</v>
      </c>
      <c r="D612" s="11" t="s">
        <v>457</v>
      </c>
      <c r="E612" s="11" t="s">
        <v>513</v>
      </c>
      <c r="F612" s="11" t="s">
        <v>455</v>
      </c>
      <c r="G612" s="11" t="s">
        <v>454</v>
      </c>
      <c r="H612" s="11" t="s">
        <v>229</v>
      </c>
      <c r="I612" s="11" t="s">
        <v>453</v>
      </c>
      <c r="J612" s="10" t="s">
        <v>36</v>
      </c>
      <c r="K612" s="18" t="s">
        <v>55</v>
      </c>
      <c r="L612" s="10" t="s">
        <v>38</v>
      </c>
      <c r="M612" s="17">
        <v>28706242</v>
      </c>
      <c r="N612" s="17">
        <v>0</v>
      </c>
      <c r="O612" s="17">
        <v>28706242</v>
      </c>
      <c r="P612" s="17">
        <v>0</v>
      </c>
      <c r="Q612" s="10" t="s">
        <v>790</v>
      </c>
      <c r="R612" s="10" t="s">
        <v>789</v>
      </c>
      <c r="S612" s="10" t="s">
        <v>788</v>
      </c>
    </row>
    <row r="613" spans="1:19" ht="77.25" hidden="1" x14ac:dyDescent="0.25">
      <c r="A613" s="11" t="s">
        <v>747</v>
      </c>
      <c r="B613" s="11" t="s">
        <v>681</v>
      </c>
      <c r="C613" s="11" t="s">
        <v>786</v>
      </c>
      <c r="D613" s="11" t="s">
        <v>457</v>
      </c>
      <c r="E613" s="11" t="s">
        <v>513</v>
      </c>
      <c r="F613" s="11" t="s">
        <v>455</v>
      </c>
      <c r="G613" s="11" t="s">
        <v>454</v>
      </c>
      <c r="H613" s="11" t="s">
        <v>235</v>
      </c>
      <c r="I613" s="11" t="s">
        <v>233</v>
      </c>
      <c r="J613" s="10" t="s">
        <v>36</v>
      </c>
      <c r="K613" s="18" t="s">
        <v>55</v>
      </c>
      <c r="L613" s="10" t="s">
        <v>38</v>
      </c>
      <c r="M613" s="17">
        <v>28706243</v>
      </c>
      <c r="N613" s="17">
        <v>0</v>
      </c>
      <c r="O613" s="17">
        <v>28706243</v>
      </c>
      <c r="P613" s="17">
        <v>0</v>
      </c>
      <c r="Q613" s="10" t="s">
        <v>790</v>
      </c>
      <c r="R613" s="10" t="s">
        <v>789</v>
      </c>
      <c r="S613" s="10" t="s">
        <v>788</v>
      </c>
    </row>
    <row r="614" spans="1:19" ht="64.5" hidden="1" x14ac:dyDescent="0.25">
      <c r="A614" s="11" t="s">
        <v>787</v>
      </c>
      <c r="B614" s="11" t="s">
        <v>681</v>
      </c>
      <c r="C614" s="11" t="s">
        <v>786</v>
      </c>
      <c r="D614" s="11" t="s">
        <v>457</v>
      </c>
      <c r="E614" s="11" t="s">
        <v>513</v>
      </c>
      <c r="F614" s="11" t="s">
        <v>455</v>
      </c>
      <c r="G614" s="11" t="s">
        <v>454</v>
      </c>
      <c r="H614" s="11" t="s">
        <v>232</v>
      </c>
      <c r="I614" s="11" t="s">
        <v>771</v>
      </c>
      <c r="J614" s="10" t="s">
        <v>36</v>
      </c>
      <c r="K614" s="18" t="s">
        <v>55</v>
      </c>
      <c r="L614" s="10" t="s">
        <v>38</v>
      </c>
      <c r="M614" s="17">
        <v>58566667</v>
      </c>
      <c r="N614" s="17">
        <v>0</v>
      </c>
      <c r="O614" s="17">
        <v>58566667</v>
      </c>
      <c r="P614" s="17">
        <v>0</v>
      </c>
      <c r="Q614" s="10" t="s">
        <v>785</v>
      </c>
      <c r="R614" s="10" t="s">
        <v>743</v>
      </c>
      <c r="S614" s="10" t="s">
        <v>784</v>
      </c>
    </row>
    <row r="615" spans="1:19" ht="51.75" hidden="1" x14ac:dyDescent="0.25">
      <c r="A615" s="11" t="s">
        <v>783</v>
      </c>
      <c r="B615" s="11" t="s">
        <v>681</v>
      </c>
      <c r="C615" s="11" t="s">
        <v>779</v>
      </c>
      <c r="D615" s="11" t="s">
        <v>457</v>
      </c>
      <c r="E615" s="11" t="s">
        <v>513</v>
      </c>
      <c r="F615" s="11" t="s">
        <v>455</v>
      </c>
      <c r="G615" s="11" t="s">
        <v>454</v>
      </c>
      <c r="H615" s="11" t="s">
        <v>241</v>
      </c>
      <c r="I615" s="11" t="s">
        <v>660</v>
      </c>
      <c r="J615" s="10" t="s">
        <v>36</v>
      </c>
      <c r="K615" s="18" t="s">
        <v>55</v>
      </c>
      <c r="L615" s="10" t="s">
        <v>38</v>
      </c>
      <c r="M615" s="17">
        <v>37650000</v>
      </c>
      <c r="N615" s="17">
        <v>0</v>
      </c>
      <c r="O615" s="17">
        <v>37650000</v>
      </c>
      <c r="P615" s="17">
        <v>0</v>
      </c>
      <c r="Q615" s="10" t="s">
        <v>782</v>
      </c>
      <c r="R615" s="10" t="s">
        <v>781</v>
      </c>
      <c r="S615" s="10" t="s">
        <v>780</v>
      </c>
    </row>
    <row r="616" spans="1:19" ht="64.5" hidden="1" x14ac:dyDescent="0.25">
      <c r="A616" s="11" t="s">
        <v>783</v>
      </c>
      <c r="B616" s="11" t="s">
        <v>681</v>
      </c>
      <c r="C616" s="11" t="s">
        <v>779</v>
      </c>
      <c r="D616" s="11" t="s">
        <v>457</v>
      </c>
      <c r="E616" s="11" t="s">
        <v>513</v>
      </c>
      <c r="F616" s="11" t="s">
        <v>455</v>
      </c>
      <c r="G616" s="11" t="s">
        <v>454</v>
      </c>
      <c r="H616" s="11" t="s">
        <v>229</v>
      </c>
      <c r="I616" s="11" t="s">
        <v>453</v>
      </c>
      <c r="J616" s="10" t="s">
        <v>36</v>
      </c>
      <c r="K616" s="18" t="s">
        <v>55</v>
      </c>
      <c r="L616" s="10" t="s">
        <v>38</v>
      </c>
      <c r="M616" s="17">
        <v>18825000</v>
      </c>
      <c r="N616" s="17">
        <v>0</v>
      </c>
      <c r="O616" s="17">
        <v>18825000</v>
      </c>
      <c r="P616" s="17">
        <v>0</v>
      </c>
      <c r="Q616" s="10" t="s">
        <v>782</v>
      </c>
      <c r="R616" s="10" t="s">
        <v>781</v>
      </c>
      <c r="S616" s="10" t="s">
        <v>780</v>
      </c>
    </row>
    <row r="617" spans="1:19" ht="64.5" hidden="1" x14ac:dyDescent="0.25">
      <c r="A617" s="11" t="s">
        <v>783</v>
      </c>
      <c r="B617" s="11" t="s">
        <v>681</v>
      </c>
      <c r="C617" s="11" t="s">
        <v>779</v>
      </c>
      <c r="D617" s="11" t="s">
        <v>457</v>
      </c>
      <c r="E617" s="11" t="s">
        <v>513</v>
      </c>
      <c r="F617" s="11" t="s">
        <v>455</v>
      </c>
      <c r="G617" s="11" t="s">
        <v>454</v>
      </c>
      <c r="H617" s="11" t="s">
        <v>225</v>
      </c>
      <c r="I617" s="11" t="s">
        <v>739</v>
      </c>
      <c r="J617" s="10" t="s">
        <v>36</v>
      </c>
      <c r="K617" s="18" t="s">
        <v>55</v>
      </c>
      <c r="L617" s="10" t="s">
        <v>38</v>
      </c>
      <c r="M617" s="17">
        <v>18825000</v>
      </c>
      <c r="N617" s="17">
        <v>0</v>
      </c>
      <c r="O617" s="17">
        <v>18825000</v>
      </c>
      <c r="P617" s="17">
        <v>0</v>
      </c>
      <c r="Q617" s="10" t="s">
        <v>782</v>
      </c>
      <c r="R617" s="10" t="s">
        <v>781</v>
      </c>
      <c r="S617" s="10" t="s">
        <v>780</v>
      </c>
    </row>
    <row r="618" spans="1:19" ht="51.75" hidden="1" x14ac:dyDescent="0.25">
      <c r="A618" s="11" t="s">
        <v>735</v>
      </c>
      <c r="B618" s="11" t="s">
        <v>681</v>
      </c>
      <c r="C618" s="11" t="s">
        <v>779</v>
      </c>
      <c r="D618" s="11" t="s">
        <v>457</v>
      </c>
      <c r="E618" s="11" t="s">
        <v>513</v>
      </c>
      <c r="F618" s="11" t="s">
        <v>455</v>
      </c>
      <c r="G618" s="11" t="s">
        <v>454</v>
      </c>
      <c r="H618" s="11" t="s">
        <v>241</v>
      </c>
      <c r="I618" s="11" t="s">
        <v>660</v>
      </c>
      <c r="J618" s="10" t="s">
        <v>36</v>
      </c>
      <c r="K618" s="18" t="s">
        <v>55</v>
      </c>
      <c r="L618" s="10" t="s">
        <v>38</v>
      </c>
      <c r="M618" s="17">
        <v>76520400</v>
      </c>
      <c r="N618" s="17">
        <v>0</v>
      </c>
      <c r="O618" s="17">
        <v>76520400</v>
      </c>
      <c r="P618" s="17">
        <v>0</v>
      </c>
      <c r="Q618" s="10" t="s">
        <v>778</v>
      </c>
      <c r="R618" s="10" t="s">
        <v>738</v>
      </c>
      <c r="S618" s="10" t="s">
        <v>777</v>
      </c>
    </row>
    <row r="619" spans="1:19" ht="51.75" hidden="1" x14ac:dyDescent="0.25">
      <c r="A619" s="11" t="s">
        <v>776</v>
      </c>
      <c r="B619" s="11" t="s">
        <v>681</v>
      </c>
      <c r="C619" s="11" t="s">
        <v>775</v>
      </c>
      <c r="D619" s="11" t="s">
        <v>457</v>
      </c>
      <c r="E619" s="11" t="s">
        <v>513</v>
      </c>
      <c r="F619" s="11" t="s">
        <v>455</v>
      </c>
      <c r="G619" s="11" t="s">
        <v>454</v>
      </c>
      <c r="H619" s="11" t="s">
        <v>241</v>
      </c>
      <c r="I619" s="11" t="s">
        <v>660</v>
      </c>
      <c r="J619" s="10" t="s">
        <v>36</v>
      </c>
      <c r="K619" s="18" t="s">
        <v>55</v>
      </c>
      <c r="L619" s="10" t="s">
        <v>38</v>
      </c>
      <c r="M619" s="17">
        <v>33466667</v>
      </c>
      <c r="N619" s="17">
        <v>0</v>
      </c>
      <c r="O619" s="17">
        <v>33466667</v>
      </c>
      <c r="P619" s="17">
        <v>0</v>
      </c>
      <c r="Q619" s="10" t="s">
        <v>774</v>
      </c>
      <c r="R619" s="10" t="s">
        <v>773</v>
      </c>
      <c r="S619" s="10" t="s">
        <v>772</v>
      </c>
    </row>
    <row r="620" spans="1:19" ht="64.5" hidden="1" x14ac:dyDescent="0.25">
      <c r="A620" s="11" t="s">
        <v>770</v>
      </c>
      <c r="B620" s="11" t="s">
        <v>681</v>
      </c>
      <c r="C620" s="11" t="s">
        <v>769</v>
      </c>
      <c r="D620" s="11" t="s">
        <v>457</v>
      </c>
      <c r="E620" s="11" t="s">
        <v>513</v>
      </c>
      <c r="F620" s="11" t="s">
        <v>455</v>
      </c>
      <c r="G620" s="11" t="s">
        <v>454</v>
      </c>
      <c r="H620" s="11" t="s">
        <v>232</v>
      </c>
      <c r="I620" s="11" t="s">
        <v>771</v>
      </c>
      <c r="J620" s="10" t="s">
        <v>36</v>
      </c>
      <c r="K620" s="18" t="s">
        <v>55</v>
      </c>
      <c r="L620" s="10" t="s">
        <v>38</v>
      </c>
      <c r="M620" s="17">
        <v>41833334</v>
      </c>
      <c r="N620" s="17">
        <v>0</v>
      </c>
      <c r="O620" s="17">
        <v>41833334</v>
      </c>
      <c r="P620" s="17">
        <v>0</v>
      </c>
      <c r="Q620" s="10" t="s">
        <v>768</v>
      </c>
      <c r="R620" s="10" t="s">
        <v>740</v>
      </c>
      <c r="S620" s="10" t="s">
        <v>767</v>
      </c>
    </row>
    <row r="621" spans="1:19" ht="51.75" hidden="1" x14ac:dyDescent="0.25">
      <c r="A621" s="11" t="s">
        <v>770</v>
      </c>
      <c r="B621" s="11" t="s">
        <v>681</v>
      </c>
      <c r="C621" s="11" t="s">
        <v>769</v>
      </c>
      <c r="D621" s="11" t="s">
        <v>457</v>
      </c>
      <c r="E621" s="11" t="s">
        <v>513</v>
      </c>
      <c r="F621" s="11" t="s">
        <v>455</v>
      </c>
      <c r="G621" s="11" t="s">
        <v>454</v>
      </c>
      <c r="H621" s="11" t="s">
        <v>223</v>
      </c>
      <c r="I621" s="11" t="s">
        <v>691</v>
      </c>
      <c r="J621" s="10" t="s">
        <v>36</v>
      </c>
      <c r="K621" s="18" t="s">
        <v>55</v>
      </c>
      <c r="L621" s="10" t="s">
        <v>38</v>
      </c>
      <c r="M621" s="17">
        <v>16733333</v>
      </c>
      <c r="N621" s="17">
        <v>0</v>
      </c>
      <c r="O621" s="17">
        <v>16733333</v>
      </c>
      <c r="P621" s="17">
        <v>0</v>
      </c>
      <c r="Q621" s="10" t="s">
        <v>768</v>
      </c>
      <c r="R621" s="10" t="s">
        <v>740</v>
      </c>
      <c r="S621" s="10" t="s">
        <v>767</v>
      </c>
    </row>
    <row r="622" spans="1:19" ht="77.25" hidden="1" x14ac:dyDescent="0.25">
      <c r="A622" s="11" t="s">
        <v>770</v>
      </c>
      <c r="B622" s="11" t="s">
        <v>681</v>
      </c>
      <c r="C622" s="11" t="s">
        <v>769</v>
      </c>
      <c r="D622" s="11" t="s">
        <v>457</v>
      </c>
      <c r="E622" s="11" t="s">
        <v>513</v>
      </c>
      <c r="F622" s="11" t="s">
        <v>455</v>
      </c>
      <c r="G622" s="11" t="s">
        <v>454</v>
      </c>
      <c r="H622" s="11" t="s">
        <v>235</v>
      </c>
      <c r="I622" s="11" t="s">
        <v>233</v>
      </c>
      <c r="J622" s="10" t="s">
        <v>36</v>
      </c>
      <c r="K622" s="18" t="s">
        <v>55</v>
      </c>
      <c r="L622" s="10" t="s">
        <v>38</v>
      </c>
      <c r="M622" s="17">
        <v>25100000</v>
      </c>
      <c r="N622" s="17">
        <v>0</v>
      </c>
      <c r="O622" s="17">
        <v>25100000</v>
      </c>
      <c r="P622" s="17">
        <v>0</v>
      </c>
      <c r="Q622" s="10" t="s">
        <v>768</v>
      </c>
      <c r="R622" s="10" t="s">
        <v>740</v>
      </c>
      <c r="S622" s="10" t="s">
        <v>767</v>
      </c>
    </row>
    <row r="623" spans="1:19" ht="51.75" hidden="1" x14ac:dyDescent="0.25">
      <c r="A623" s="11" t="s">
        <v>766</v>
      </c>
      <c r="B623" s="11" t="s">
        <v>681</v>
      </c>
      <c r="C623" s="11" t="s">
        <v>765</v>
      </c>
      <c r="D623" s="11" t="s">
        <v>457</v>
      </c>
      <c r="E623" s="11" t="s">
        <v>513</v>
      </c>
      <c r="F623" s="11" t="s">
        <v>455</v>
      </c>
      <c r="G623" s="11" t="s">
        <v>454</v>
      </c>
      <c r="H623" s="11" t="s">
        <v>241</v>
      </c>
      <c r="I623" s="11" t="s">
        <v>660</v>
      </c>
      <c r="J623" s="10" t="s">
        <v>36</v>
      </c>
      <c r="K623" s="18" t="s">
        <v>55</v>
      </c>
      <c r="L623" s="10" t="s">
        <v>38</v>
      </c>
      <c r="M623" s="17">
        <v>35140000</v>
      </c>
      <c r="N623" s="17">
        <v>0</v>
      </c>
      <c r="O623" s="17">
        <v>35140000</v>
      </c>
      <c r="P623" s="17">
        <v>0</v>
      </c>
      <c r="Q623" s="10" t="s">
        <v>764</v>
      </c>
      <c r="R623" s="10" t="s">
        <v>733</v>
      </c>
      <c r="S623" s="10" t="s">
        <v>763</v>
      </c>
    </row>
    <row r="624" spans="1:19" ht="77.25" hidden="1" x14ac:dyDescent="0.25">
      <c r="A624" s="11" t="s">
        <v>766</v>
      </c>
      <c r="B624" s="11" t="s">
        <v>681</v>
      </c>
      <c r="C624" s="11" t="s">
        <v>765</v>
      </c>
      <c r="D624" s="11" t="s">
        <v>457</v>
      </c>
      <c r="E624" s="11" t="s">
        <v>513</v>
      </c>
      <c r="F624" s="11" t="s">
        <v>455</v>
      </c>
      <c r="G624" s="11" t="s">
        <v>454</v>
      </c>
      <c r="H624" s="11" t="s">
        <v>235</v>
      </c>
      <c r="I624" s="11" t="s">
        <v>233</v>
      </c>
      <c r="J624" s="10" t="s">
        <v>36</v>
      </c>
      <c r="K624" s="18" t="s">
        <v>55</v>
      </c>
      <c r="L624" s="10" t="s">
        <v>38</v>
      </c>
      <c r="M624" s="17">
        <v>23426667</v>
      </c>
      <c r="N624" s="17">
        <v>0</v>
      </c>
      <c r="O624" s="17">
        <v>23426667</v>
      </c>
      <c r="P624" s="17">
        <v>0</v>
      </c>
      <c r="Q624" s="10" t="s">
        <v>764</v>
      </c>
      <c r="R624" s="10" t="s">
        <v>733</v>
      </c>
      <c r="S624" s="10" t="s">
        <v>763</v>
      </c>
    </row>
    <row r="625" spans="1:19" ht="51.75" hidden="1" x14ac:dyDescent="0.25">
      <c r="A625" s="11" t="s">
        <v>762</v>
      </c>
      <c r="B625" s="11" t="s">
        <v>681</v>
      </c>
      <c r="C625" s="11" t="s">
        <v>761</v>
      </c>
      <c r="D625" s="11" t="s">
        <v>457</v>
      </c>
      <c r="E625" s="11" t="s">
        <v>513</v>
      </c>
      <c r="F625" s="11" t="s">
        <v>455</v>
      </c>
      <c r="G625" s="11" t="s">
        <v>454</v>
      </c>
      <c r="H625" s="11" t="s">
        <v>241</v>
      </c>
      <c r="I625" s="11" t="s">
        <v>660</v>
      </c>
      <c r="J625" s="10" t="s">
        <v>36</v>
      </c>
      <c r="K625" s="18" t="s">
        <v>55</v>
      </c>
      <c r="L625" s="10" t="s">
        <v>38</v>
      </c>
      <c r="M625" s="17">
        <v>30120000</v>
      </c>
      <c r="N625" s="17">
        <v>0</v>
      </c>
      <c r="O625" s="17">
        <v>30120000</v>
      </c>
      <c r="P625" s="17">
        <v>0</v>
      </c>
      <c r="Q625" s="10" t="s">
        <v>760</v>
      </c>
      <c r="R625" s="10" t="s">
        <v>729</v>
      </c>
      <c r="S625" s="10" t="s">
        <v>759</v>
      </c>
    </row>
    <row r="626" spans="1:19" ht="64.5" hidden="1" x14ac:dyDescent="0.25">
      <c r="A626" s="11" t="s">
        <v>762</v>
      </c>
      <c r="B626" s="11" t="s">
        <v>681</v>
      </c>
      <c r="C626" s="11" t="s">
        <v>761</v>
      </c>
      <c r="D626" s="11" t="s">
        <v>457</v>
      </c>
      <c r="E626" s="11" t="s">
        <v>513</v>
      </c>
      <c r="F626" s="11" t="s">
        <v>455</v>
      </c>
      <c r="G626" s="11" t="s">
        <v>454</v>
      </c>
      <c r="H626" s="11" t="s">
        <v>229</v>
      </c>
      <c r="I626" s="11" t="s">
        <v>453</v>
      </c>
      <c r="J626" s="10" t="s">
        <v>36</v>
      </c>
      <c r="K626" s="18" t="s">
        <v>55</v>
      </c>
      <c r="L626" s="10" t="s">
        <v>38</v>
      </c>
      <c r="M626" s="17">
        <v>50200000</v>
      </c>
      <c r="N626" s="17">
        <v>0</v>
      </c>
      <c r="O626" s="17">
        <v>50200000</v>
      </c>
      <c r="P626" s="17">
        <v>0</v>
      </c>
      <c r="Q626" s="10" t="s">
        <v>760</v>
      </c>
      <c r="R626" s="10" t="s">
        <v>729</v>
      </c>
      <c r="S626" s="10" t="s">
        <v>759</v>
      </c>
    </row>
    <row r="627" spans="1:19" ht="51.75" hidden="1" x14ac:dyDescent="0.25">
      <c r="A627" s="11" t="s">
        <v>762</v>
      </c>
      <c r="B627" s="11" t="s">
        <v>681</v>
      </c>
      <c r="C627" s="11" t="s">
        <v>761</v>
      </c>
      <c r="D627" s="11" t="s">
        <v>457</v>
      </c>
      <c r="E627" s="11" t="s">
        <v>513</v>
      </c>
      <c r="F627" s="11" t="s">
        <v>455</v>
      </c>
      <c r="G627" s="11" t="s">
        <v>454</v>
      </c>
      <c r="H627" s="11" t="s">
        <v>244</v>
      </c>
      <c r="I627" s="11" t="s">
        <v>698</v>
      </c>
      <c r="J627" s="10" t="s">
        <v>36</v>
      </c>
      <c r="K627" s="18" t="s">
        <v>55</v>
      </c>
      <c r="L627" s="10" t="s">
        <v>38</v>
      </c>
      <c r="M627" s="17">
        <v>20080000</v>
      </c>
      <c r="N627" s="17">
        <v>0</v>
      </c>
      <c r="O627" s="17">
        <v>20080000</v>
      </c>
      <c r="P627" s="17">
        <v>0</v>
      </c>
      <c r="Q627" s="10" t="s">
        <v>760</v>
      </c>
      <c r="R627" s="10" t="s">
        <v>729</v>
      </c>
      <c r="S627" s="10" t="s">
        <v>759</v>
      </c>
    </row>
    <row r="628" spans="1:19" ht="51.75" hidden="1" x14ac:dyDescent="0.25">
      <c r="A628" s="11" t="s">
        <v>758</v>
      </c>
      <c r="B628" s="11" t="s">
        <v>681</v>
      </c>
      <c r="C628" s="11" t="s">
        <v>757</v>
      </c>
      <c r="D628" s="11" t="s">
        <v>457</v>
      </c>
      <c r="E628" s="11" t="s">
        <v>513</v>
      </c>
      <c r="F628" s="11" t="s">
        <v>455</v>
      </c>
      <c r="G628" s="11" t="s">
        <v>454</v>
      </c>
      <c r="H628" s="11" t="s">
        <v>241</v>
      </c>
      <c r="I628" s="11" t="s">
        <v>660</v>
      </c>
      <c r="J628" s="10" t="s">
        <v>36</v>
      </c>
      <c r="K628" s="18" t="s">
        <v>55</v>
      </c>
      <c r="L628" s="10" t="s">
        <v>38</v>
      </c>
      <c r="M628" s="17">
        <v>39825334</v>
      </c>
      <c r="N628" s="17">
        <v>0</v>
      </c>
      <c r="O628" s="17">
        <v>39825334</v>
      </c>
      <c r="P628" s="17">
        <v>0</v>
      </c>
      <c r="Q628" s="10" t="s">
        <v>756</v>
      </c>
      <c r="R628" s="10" t="s">
        <v>727</v>
      </c>
      <c r="S628" s="10" t="s">
        <v>755</v>
      </c>
    </row>
    <row r="629" spans="1:19" ht="64.5" hidden="1" x14ac:dyDescent="0.25">
      <c r="A629" s="11" t="s">
        <v>758</v>
      </c>
      <c r="B629" s="11" t="s">
        <v>681</v>
      </c>
      <c r="C629" s="11" t="s">
        <v>757</v>
      </c>
      <c r="D629" s="11" t="s">
        <v>457</v>
      </c>
      <c r="E629" s="11" t="s">
        <v>513</v>
      </c>
      <c r="F629" s="11" t="s">
        <v>455</v>
      </c>
      <c r="G629" s="11" t="s">
        <v>454</v>
      </c>
      <c r="H629" s="11" t="s">
        <v>229</v>
      </c>
      <c r="I629" s="11" t="s">
        <v>453</v>
      </c>
      <c r="J629" s="10" t="s">
        <v>36</v>
      </c>
      <c r="K629" s="18" t="s">
        <v>55</v>
      </c>
      <c r="L629" s="10" t="s">
        <v>38</v>
      </c>
      <c r="M629" s="17">
        <v>39825333</v>
      </c>
      <c r="N629" s="17">
        <v>0</v>
      </c>
      <c r="O629" s="17">
        <v>39825333</v>
      </c>
      <c r="P629" s="17">
        <v>0</v>
      </c>
      <c r="Q629" s="10" t="s">
        <v>756</v>
      </c>
      <c r="R629" s="10" t="s">
        <v>727</v>
      </c>
      <c r="S629" s="10" t="s">
        <v>755</v>
      </c>
    </row>
    <row r="630" spans="1:19" ht="64.5" hidden="1" x14ac:dyDescent="0.25">
      <c r="A630" s="11" t="s">
        <v>661</v>
      </c>
      <c r="B630" s="11" t="s">
        <v>681</v>
      </c>
      <c r="C630" s="11" t="s">
        <v>754</v>
      </c>
      <c r="D630" s="11" t="s">
        <v>457</v>
      </c>
      <c r="E630" s="11" t="s">
        <v>513</v>
      </c>
      <c r="F630" s="11" t="s">
        <v>455</v>
      </c>
      <c r="G630" s="11" t="s">
        <v>454</v>
      </c>
      <c r="H630" s="11" t="s">
        <v>298</v>
      </c>
      <c r="I630" s="11" t="s">
        <v>508</v>
      </c>
      <c r="J630" s="10" t="s">
        <v>36</v>
      </c>
      <c r="K630" s="18" t="s">
        <v>55</v>
      </c>
      <c r="L630" s="10" t="s">
        <v>38</v>
      </c>
      <c r="M630" s="17">
        <v>71327500</v>
      </c>
      <c r="N630" s="17">
        <v>0</v>
      </c>
      <c r="O630" s="17">
        <v>71327500</v>
      </c>
      <c r="P630" s="17">
        <v>0</v>
      </c>
      <c r="Q630" s="10" t="s">
        <v>507</v>
      </c>
      <c r="R630" s="10" t="s">
        <v>726</v>
      </c>
      <c r="S630" s="10" t="s">
        <v>753</v>
      </c>
    </row>
    <row r="631" spans="1:19" ht="64.5" hidden="1" x14ac:dyDescent="0.25">
      <c r="A631" s="11" t="s">
        <v>752</v>
      </c>
      <c r="B631" s="11" t="s">
        <v>681</v>
      </c>
      <c r="C631" s="11" t="s">
        <v>751</v>
      </c>
      <c r="D631" s="11" t="s">
        <v>457</v>
      </c>
      <c r="E631" s="11" t="s">
        <v>513</v>
      </c>
      <c r="F631" s="11" t="s">
        <v>455</v>
      </c>
      <c r="G631" s="11" t="s">
        <v>454</v>
      </c>
      <c r="H631" s="11" t="s">
        <v>298</v>
      </c>
      <c r="I631" s="11" t="s">
        <v>508</v>
      </c>
      <c r="J631" s="10" t="s">
        <v>36</v>
      </c>
      <c r="K631" s="18" t="s">
        <v>55</v>
      </c>
      <c r="L631" s="10" t="s">
        <v>38</v>
      </c>
      <c r="M631" s="17">
        <v>69918692</v>
      </c>
      <c r="N631" s="17">
        <v>0</v>
      </c>
      <c r="O631" s="17">
        <v>69918692</v>
      </c>
      <c r="P631" s="17">
        <v>0</v>
      </c>
      <c r="Q631" s="10" t="s">
        <v>741</v>
      </c>
      <c r="R631" s="10" t="s">
        <v>724</v>
      </c>
      <c r="S631" s="10" t="s">
        <v>750</v>
      </c>
    </row>
    <row r="632" spans="1:19" ht="64.5" hidden="1" x14ac:dyDescent="0.25">
      <c r="A632" s="11" t="s">
        <v>749</v>
      </c>
      <c r="B632" s="11" t="s">
        <v>681</v>
      </c>
      <c r="C632" s="11" t="s">
        <v>748</v>
      </c>
      <c r="D632" s="11" t="s">
        <v>457</v>
      </c>
      <c r="E632" s="11" t="s">
        <v>513</v>
      </c>
      <c r="F632" s="11" t="s">
        <v>455</v>
      </c>
      <c r="G632" s="11" t="s">
        <v>454</v>
      </c>
      <c r="H632" s="11" t="s">
        <v>298</v>
      </c>
      <c r="I632" s="11" t="s">
        <v>508</v>
      </c>
      <c r="J632" s="10" t="s">
        <v>36</v>
      </c>
      <c r="K632" s="18" t="s">
        <v>55</v>
      </c>
      <c r="L632" s="10" t="s">
        <v>38</v>
      </c>
      <c r="M632" s="17">
        <v>96186000</v>
      </c>
      <c r="N632" s="17">
        <v>0</v>
      </c>
      <c r="O632" s="17">
        <v>96186000</v>
      </c>
      <c r="P632" s="17">
        <v>0</v>
      </c>
      <c r="Q632" s="10" t="s">
        <v>741</v>
      </c>
      <c r="R632" s="10" t="s">
        <v>721</v>
      </c>
      <c r="S632" s="10" t="s">
        <v>747</v>
      </c>
    </row>
    <row r="633" spans="1:19" ht="64.5" hidden="1" x14ac:dyDescent="0.25">
      <c r="A633" s="11" t="s">
        <v>746</v>
      </c>
      <c r="B633" s="11" t="s">
        <v>681</v>
      </c>
      <c r="C633" s="11" t="s">
        <v>745</v>
      </c>
      <c r="D633" s="11" t="s">
        <v>457</v>
      </c>
      <c r="E633" s="11" t="s">
        <v>513</v>
      </c>
      <c r="F633" s="11" t="s">
        <v>455</v>
      </c>
      <c r="G633" s="11" t="s">
        <v>454</v>
      </c>
      <c r="H633" s="11" t="s">
        <v>298</v>
      </c>
      <c r="I633" s="11" t="s">
        <v>508</v>
      </c>
      <c r="J633" s="10" t="s">
        <v>36</v>
      </c>
      <c r="K633" s="18" t="s">
        <v>55</v>
      </c>
      <c r="L633" s="10" t="s">
        <v>38</v>
      </c>
      <c r="M633" s="17">
        <v>147900000</v>
      </c>
      <c r="N633" s="17">
        <v>0</v>
      </c>
      <c r="O633" s="17">
        <v>147900000</v>
      </c>
      <c r="P633" s="17">
        <v>0</v>
      </c>
      <c r="Q633" s="10" t="s">
        <v>741</v>
      </c>
      <c r="R633" s="10" t="s">
        <v>720</v>
      </c>
      <c r="S633" s="10" t="s">
        <v>744</v>
      </c>
    </row>
    <row r="634" spans="1:19" ht="64.5" hidden="1" x14ac:dyDescent="0.25">
      <c r="A634" s="11" t="s">
        <v>743</v>
      </c>
      <c r="B634" s="11" t="s">
        <v>681</v>
      </c>
      <c r="C634" s="11" t="s">
        <v>742</v>
      </c>
      <c r="D634" s="11" t="s">
        <v>457</v>
      </c>
      <c r="E634" s="11" t="s">
        <v>513</v>
      </c>
      <c r="F634" s="11" t="s">
        <v>455</v>
      </c>
      <c r="G634" s="11" t="s">
        <v>454</v>
      </c>
      <c r="H634" s="11" t="s">
        <v>298</v>
      </c>
      <c r="I634" s="11" t="s">
        <v>508</v>
      </c>
      <c r="J634" s="10" t="s">
        <v>36</v>
      </c>
      <c r="K634" s="18" t="s">
        <v>55</v>
      </c>
      <c r="L634" s="10" t="s">
        <v>38</v>
      </c>
      <c r="M634" s="17">
        <v>96047994</v>
      </c>
      <c r="N634" s="17">
        <v>0</v>
      </c>
      <c r="O634" s="17">
        <v>96047994</v>
      </c>
      <c r="P634" s="17">
        <v>0</v>
      </c>
      <c r="Q634" s="10" t="s">
        <v>741</v>
      </c>
      <c r="R634" s="10" t="s">
        <v>716</v>
      </c>
      <c r="S634" s="10" t="s">
        <v>740</v>
      </c>
    </row>
    <row r="635" spans="1:19" ht="51.75" hidden="1" x14ac:dyDescent="0.25">
      <c r="A635" s="11" t="s">
        <v>738</v>
      </c>
      <c r="B635" s="11" t="s">
        <v>681</v>
      </c>
      <c r="C635" s="11" t="s">
        <v>737</v>
      </c>
      <c r="D635" s="11" t="s">
        <v>457</v>
      </c>
      <c r="E635" s="11" t="s">
        <v>513</v>
      </c>
      <c r="F635" s="11" t="s">
        <v>455</v>
      </c>
      <c r="G635" s="11" t="s">
        <v>454</v>
      </c>
      <c r="H635" s="11" t="s">
        <v>241</v>
      </c>
      <c r="I635" s="11" t="s">
        <v>660</v>
      </c>
      <c r="J635" s="10" t="s">
        <v>36</v>
      </c>
      <c r="K635" s="18" t="s">
        <v>55</v>
      </c>
      <c r="L635" s="10" t="s">
        <v>38</v>
      </c>
      <c r="M635" s="17">
        <v>17921400</v>
      </c>
      <c r="N635" s="17">
        <v>0</v>
      </c>
      <c r="O635" s="17">
        <v>17921400</v>
      </c>
      <c r="P635" s="17">
        <v>0</v>
      </c>
      <c r="Q635" s="10" t="s">
        <v>736</v>
      </c>
      <c r="R635" s="10" t="s">
        <v>644</v>
      </c>
      <c r="S635" s="10" t="s">
        <v>735</v>
      </c>
    </row>
    <row r="636" spans="1:19" ht="64.5" hidden="1" x14ac:dyDescent="0.25">
      <c r="A636" s="11" t="s">
        <v>738</v>
      </c>
      <c r="B636" s="11" t="s">
        <v>681</v>
      </c>
      <c r="C636" s="11" t="s">
        <v>737</v>
      </c>
      <c r="D636" s="11" t="s">
        <v>457</v>
      </c>
      <c r="E636" s="11" t="s">
        <v>513</v>
      </c>
      <c r="F636" s="11" t="s">
        <v>455</v>
      </c>
      <c r="G636" s="11" t="s">
        <v>454</v>
      </c>
      <c r="H636" s="11" t="s">
        <v>229</v>
      </c>
      <c r="I636" s="11" t="s">
        <v>453</v>
      </c>
      <c r="J636" s="10" t="s">
        <v>36</v>
      </c>
      <c r="K636" s="18" t="s">
        <v>55</v>
      </c>
      <c r="L636" s="10" t="s">
        <v>38</v>
      </c>
      <c r="M636" s="17">
        <v>44803500</v>
      </c>
      <c r="N636" s="17">
        <v>0</v>
      </c>
      <c r="O636" s="17">
        <v>44803500</v>
      </c>
      <c r="P636" s="17">
        <v>0</v>
      </c>
      <c r="Q636" s="10" t="s">
        <v>736</v>
      </c>
      <c r="R636" s="10" t="s">
        <v>644</v>
      </c>
      <c r="S636" s="10" t="s">
        <v>735</v>
      </c>
    </row>
    <row r="637" spans="1:19" ht="64.5" hidden="1" x14ac:dyDescent="0.25">
      <c r="A637" s="11" t="s">
        <v>738</v>
      </c>
      <c r="B637" s="11" t="s">
        <v>681</v>
      </c>
      <c r="C637" s="11" t="s">
        <v>737</v>
      </c>
      <c r="D637" s="11" t="s">
        <v>457</v>
      </c>
      <c r="E637" s="11" t="s">
        <v>513</v>
      </c>
      <c r="F637" s="11" t="s">
        <v>455</v>
      </c>
      <c r="G637" s="11" t="s">
        <v>454</v>
      </c>
      <c r="H637" s="11" t="s">
        <v>225</v>
      </c>
      <c r="I637" s="11" t="s">
        <v>739</v>
      </c>
      <c r="J637" s="10" t="s">
        <v>36</v>
      </c>
      <c r="K637" s="18" t="s">
        <v>55</v>
      </c>
      <c r="L637" s="10" t="s">
        <v>38</v>
      </c>
      <c r="M637" s="17">
        <v>26882100</v>
      </c>
      <c r="N637" s="17">
        <v>0</v>
      </c>
      <c r="O637" s="17">
        <v>26882100</v>
      </c>
      <c r="P637" s="17">
        <v>0</v>
      </c>
      <c r="Q637" s="10" t="s">
        <v>736</v>
      </c>
      <c r="R637" s="10" t="s">
        <v>644</v>
      </c>
      <c r="S637" s="10" t="s">
        <v>735</v>
      </c>
    </row>
    <row r="638" spans="1:19" ht="39" hidden="1" x14ac:dyDescent="0.25">
      <c r="A638" s="11" t="s">
        <v>733</v>
      </c>
      <c r="B638" s="11" t="s">
        <v>681</v>
      </c>
      <c r="C638" s="11" t="s">
        <v>732</v>
      </c>
      <c r="D638" s="11" t="s">
        <v>457</v>
      </c>
      <c r="E638" s="11" t="s">
        <v>456</v>
      </c>
      <c r="F638" s="11" t="s">
        <v>455</v>
      </c>
      <c r="G638" s="11" t="s">
        <v>454</v>
      </c>
      <c r="H638" s="11" t="s">
        <v>202</v>
      </c>
      <c r="I638" s="11" t="s">
        <v>731</v>
      </c>
      <c r="J638" s="10" t="s">
        <v>36</v>
      </c>
      <c r="K638" s="18" t="s">
        <v>55</v>
      </c>
      <c r="L638" s="10" t="s">
        <v>38</v>
      </c>
      <c r="M638" s="17">
        <v>15000000</v>
      </c>
      <c r="N638" s="17">
        <v>0</v>
      </c>
      <c r="O638" s="17">
        <v>15000000</v>
      </c>
      <c r="P638" s="17">
        <v>15000000</v>
      </c>
      <c r="Q638" s="10" t="s">
        <v>730</v>
      </c>
      <c r="R638" s="10" t="s">
        <v>649</v>
      </c>
      <c r="S638" s="10" t="s">
        <v>449</v>
      </c>
    </row>
    <row r="639" spans="1:19" ht="51.75" hidden="1" x14ac:dyDescent="0.25">
      <c r="A639" s="11" t="s">
        <v>733</v>
      </c>
      <c r="B639" s="11" t="s">
        <v>681</v>
      </c>
      <c r="C639" s="11" t="s">
        <v>732</v>
      </c>
      <c r="D639" s="11" t="s">
        <v>457</v>
      </c>
      <c r="E639" s="11" t="s">
        <v>456</v>
      </c>
      <c r="F639" s="11" t="s">
        <v>455</v>
      </c>
      <c r="G639" s="11" t="s">
        <v>454</v>
      </c>
      <c r="H639" s="11" t="s">
        <v>190</v>
      </c>
      <c r="I639" s="11" t="s">
        <v>734</v>
      </c>
      <c r="J639" s="10" t="s">
        <v>36</v>
      </c>
      <c r="K639" s="18" t="s">
        <v>55</v>
      </c>
      <c r="L639" s="10" t="s">
        <v>38</v>
      </c>
      <c r="M639" s="17">
        <v>10000000</v>
      </c>
      <c r="N639" s="17">
        <v>0</v>
      </c>
      <c r="O639" s="17">
        <v>10000000</v>
      </c>
      <c r="P639" s="17">
        <v>10000000</v>
      </c>
      <c r="Q639" s="10" t="s">
        <v>730</v>
      </c>
      <c r="R639" s="10" t="s">
        <v>649</v>
      </c>
      <c r="S639" s="10" t="s">
        <v>449</v>
      </c>
    </row>
    <row r="640" spans="1:19" ht="64.5" hidden="1" x14ac:dyDescent="0.25">
      <c r="A640" s="11" t="s">
        <v>729</v>
      </c>
      <c r="B640" s="11" t="s">
        <v>681</v>
      </c>
      <c r="C640" s="11" t="s">
        <v>728</v>
      </c>
      <c r="D640" s="11" t="s">
        <v>457</v>
      </c>
      <c r="E640" s="11" t="s">
        <v>513</v>
      </c>
      <c r="F640" s="11" t="s">
        <v>455</v>
      </c>
      <c r="G640" s="11" t="s">
        <v>454</v>
      </c>
      <c r="H640" s="11" t="s">
        <v>298</v>
      </c>
      <c r="I640" s="11" t="s">
        <v>508</v>
      </c>
      <c r="J640" s="10" t="s">
        <v>36</v>
      </c>
      <c r="K640" s="18" t="s">
        <v>55</v>
      </c>
      <c r="L640" s="10" t="s">
        <v>38</v>
      </c>
      <c r="M640" s="17">
        <v>65600000</v>
      </c>
      <c r="N640" s="17">
        <v>0</v>
      </c>
      <c r="O640" s="17">
        <v>65600000</v>
      </c>
      <c r="P640" s="17">
        <v>0</v>
      </c>
      <c r="Q640" s="10" t="s">
        <v>547</v>
      </c>
      <c r="R640" s="10" t="s">
        <v>586</v>
      </c>
      <c r="S640" s="10" t="s">
        <v>726</v>
      </c>
    </row>
    <row r="641" spans="1:19" ht="64.5" hidden="1" x14ac:dyDescent="0.25">
      <c r="A641" s="11" t="s">
        <v>727</v>
      </c>
      <c r="B641" s="11" t="s">
        <v>681</v>
      </c>
      <c r="C641" s="11" t="s">
        <v>725</v>
      </c>
      <c r="D641" s="11" t="s">
        <v>457</v>
      </c>
      <c r="E641" s="11" t="s">
        <v>456</v>
      </c>
      <c r="F641" s="11" t="s">
        <v>455</v>
      </c>
      <c r="G641" s="11" t="s">
        <v>454</v>
      </c>
      <c r="H641" s="11" t="s">
        <v>298</v>
      </c>
      <c r="I641" s="11" t="s">
        <v>508</v>
      </c>
      <c r="J641" s="10" t="s">
        <v>36</v>
      </c>
      <c r="K641" s="18" t="s">
        <v>55</v>
      </c>
      <c r="L641" s="10" t="s">
        <v>38</v>
      </c>
      <c r="M641" s="17">
        <v>29704500</v>
      </c>
      <c r="N641" s="17">
        <v>0</v>
      </c>
      <c r="O641" s="17">
        <v>29704500</v>
      </c>
      <c r="P641" s="17">
        <v>29704500</v>
      </c>
      <c r="Q641" s="10" t="s">
        <v>547</v>
      </c>
      <c r="R641" s="10" t="s">
        <v>703</v>
      </c>
      <c r="S641" s="10" t="s">
        <v>449</v>
      </c>
    </row>
    <row r="642" spans="1:19" ht="64.5" hidden="1" x14ac:dyDescent="0.25">
      <c r="A642" s="11" t="s">
        <v>726</v>
      </c>
      <c r="B642" s="11" t="s">
        <v>681</v>
      </c>
      <c r="C642" s="11" t="s">
        <v>725</v>
      </c>
      <c r="D642" s="11" t="s">
        <v>457</v>
      </c>
      <c r="E642" s="11" t="s">
        <v>513</v>
      </c>
      <c r="F642" s="11" t="s">
        <v>455</v>
      </c>
      <c r="G642" s="11" t="s">
        <v>454</v>
      </c>
      <c r="H642" s="11" t="s">
        <v>298</v>
      </c>
      <c r="I642" s="11" t="s">
        <v>508</v>
      </c>
      <c r="J642" s="10" t="s">
        <v>36</v>
      </c>
      <c r="K642" s="18" t="s">
        <v>55</v>
      </c>
      <c r="L642" s="10" t="s">
        <v>38</v>
      </c>
      <c r="M642" s="17">
        <v>65600000</v>
      </c>
      <c r="N642" s="17">
        <v>0</v>
      </c>
      <c r="O642" s="17">
        <v>65600000</v>
      </c>
      <c r="P642" s="17">
        <v>0</v>
      </c>
      <c r="Q642" s="10" t="s">
        <v>547</v>
      </c>
      <c r="R642" s="10" t="s">
        <v>511</v>
      </c>
      <c r="S642" s="10" t="s">
        <v>724</v>
      </c>
    </row>
    <row r="643" spans="1:19" ht="64.5" hidden="1" x14ac:dyDescent="0.25">
      <c r="A643" s="11" t="s">
        <v>724</v>
      </c>
      <c r="B643" s="11" t="s">
        <v>681</v>
      </c>
      <c r="C643" s="11" t="s">
        <v>723</v>
      </c>
      <c r="D643" s="11" t="s">
        <v>457</v>
      </c>
      <c r="E643" s="11" t="s">
        <v>513</v>
      </c>
      <c r="F643" s="11" t="s">
        <v>455</v>
      </c>
      <c r="G643" s="11" t="s">
        <v>454</v>
      </c>
      <c r="H643" s="11" t="s">
        <v>298</v>
      </c>
      <c r="I643" s="11" t="s">
        <v>508</v>
      </c>
      <c r="J643" s="10" t="s">
        <v>36</v>
      </c>
      <c r="K643" s="18" t="s">
        <v>55</v>
      </c>
      <c r="L643" s="10" t="s">
        <v>38</v>
      </c>
      <c r="M643" s="17">
        <v>97833725</v>
      </c>
      <c r="N643" s="17">
        <v>0</v>
      </c>
      <c r="O643" s="17">
        <v>97833725</v>
      </c>
      <c r="P643" s="17">
        <v>0</v>
      </c>
      <c r="Q643" s="10" t="s">
        <v>547</v>
      </c>
      <c r="R643" s="10" t="s">
        <v>696</v>
      </c>
      <c r="S643" s="10" t="s">
        <v>720</v>
      </c>
    </row>
    <row r="644" spans="1:19" ht="64.5" hidden="1" x14ac:dyDescent="0.25">
      <c r="A644" s="11" t="s">
        <v>721</v>
      </c>
      <c r="B644" s="11" t="s">
        <v>681</v>
      </c>
      <c r="C644" s="11" t="s">
        <v>722</v>
      </c>
      <c r="D644" s="11" t="s">
        <v>457</v>
      </c>
      <c r="E644" s="11" t="s">
        <v>513</v>
      </c>
      <c r="F644" s="11" t="s">
        <v>455</v>
      </c>
      <c r="G644" s="11" t="s">
        <v>454</v>
      </c>
      <c r="H644" s="11" t="s">
        <v>298</v>
      </c>
      <c r="I644" s="11" t="s">
        <v>508</v>
      </c>
      <c r="J644" s="10" t="s">
        <v>36</v>
      </c>
      <c r="K644" s="18" t="s">
        <v>55</v>
      </c>
      <c r="L644" s="10" t="s">
        <v>38</v>
      </c>
      <c r="M644" s="17">
        <v>77022600</v>
      </c>
      <c r="N644" s="17">
        <v>0</v>
      </c>
      <c r="O644" s="17">
        <v>77022600</v>
      </c>
      <c r="P644" s="17">
        <v>0</v>
      </c>
      <c r="Q644" s="10" t="s">
        <v>547</v>
      </c>
      <c r="R644" s="10" t="s">
        <v>689</v>
      </c>
      <c r="S644" s="10" t="s">
        <v>721</v>
      </c>
    </row>
    <row r="645" spans="1:19" ht="77.25" hidden="1" x14ac:dyDescent="0.25">
      <c r="A645" s="11" t="s">
        <v>720</v>
      </c>
      <c r="B645" s="11" t="s">
        <v>681</v>
      </c>
      <c r="C645" s="11" t="s">
        <v>719</v>
      </c>
      <c r="D645" s="11" t="s">
        <v>457</v>
      </c>
      <c r="E645" s="11" t="s">
        <v>513</v>
      </c>
      <c r="F645" s="11" t="s">
        <v>455</v>
      </c>
      <c r="G645" s="11" t="s">
        <v>454</v>
      </c>
      <c r="H645" s="11" t="s">
        <v>122</v>
      </c>
      <c r="I645" s="11" t="s">
        <v>463</v>
      </c>
      <c r="J645" s="10" t="s">
        <v>36</v>
      </c>
      <c r="K645" s="18" t="s">
        <v>55</v>
      </c>
      <c r="L645" s="10" t="s">
        <v>38</v>
      </c>
      <c r="M645" s="17">
        <v>57400000</v>
      </c>
      <c r="N645" s="17">
        <v>0</v>
      </c>
      <c r="O645" s="17">
        <v>57400000</v>
      </c>
      <c r="P645" s="17">
        <v>0</v>
      </c>
      <c r="Q645" s="10" t="s">
        <v>718</v>
      </c>
      <c r="R645" s="10" t="s">
        <v>686</v>
      </c>
      <c r="S645" s="10" t="s">
        <v>717</v>
      </c>
    </row>
    <row r="646" spans="1:19" ht="77.25" hidden="1" x14ac:dyDescent="0.25">
      <c r="A646" s="11" t="s">
        <v>716</v>
      </c>
      <c r="B646" s="11" t="s">
        <v>681</v>
      </c>
      <c r="C646" s="11" t="s">
        <v>715</v>
      </c>
      <c r="D646" s="11" t="s">
        <v>457</v>
      </c>
      <c r="E646" s="11" t="s">
        <v>513</v>
      </c>
      <c r="F646" s="11" t="s">
        <v>455</v>
      </c>
      <c r="G646" s="11" t="s">
        <v>454</v>
      </c>
      <c r="H646" s="11" t="s">
        <v>122</v>
      </c>
      <c r="I646" s="11" t="s">
        <v>463</v>
      </c>
      <c r="J646" s="10" t="s">
        <v>36</v>
      </c>
      <c r="K646" s="18" t="s">
        <v>55</v>
      </c>
      <c r="L646" s="10" t="s">
        <v>38</v>
      </c>
      <c r="M646" s="17">
        <v>49200000</v>
      </c>
      <c r="N646" s="17">
        <v>0</v>
      </c>
      <c r="O646" s="17">
        <v>49200000</v>
      </c>
      <c r="P646" s="17">
        <v>0</v>
      </c>
      <c r="Q646" s="10" t="s">
        <v>714</v>
      </c>
      <c r="R646" s="10" t="s">
        <v>682</v>
      </c>
      <c r="S646" s="10" t="s">
        <v>713</v>
      </c>
    </row>
    <row r="647" spans="1:19" ht="77.25" hidden="1" x14ac:dyDescent="0.25">
      <c r="A647" s="11" t="s">
        <v>644</v>
      </c>
      <c r="B647" s="11" t="s">
        <v>681</v>
      </c>
      <c r="C647" s="11" t="s">
        <v>712</v>
      </c>
      <c r="D647" s="11" t="s">
        <v>457</v>
      </c>
      <c r="E647" s="11" t="s">
        <v>513</v>
      </c>
      <c r="F647" s="11" t="s">
        <v>455</v>
      </c>
      <c r="G647" s="11" t="s">
        <v>454</v>
      </c>
      <c r="H647" s="11" t="s">
        <v>122</v>
      </c>
      <c r="I647" s="11" t="s">
        <v>463</v>
      </c>
      <c r="J647" s="10" t="s">
        <v>36</v>
      </c>
      <c r="K647" s="18" t="s">
        <v>55</v>
      </c>
      <c r="L647" s="10" t="s">
        <v>38</v>
      </c>
      <c r="M647" s="17">
        <v>64925550</v>
      </c>
      <c r="N647" s="17">
        <v>0</v>
      </c>
      <c r="O647" s="17">
        <v>64925550</v>
      </c>
      <c r="P647" s="17">
        <v>0</v>
      </c>
      <c r="Q647" s="10" t="s">
        <v>711</v>
      </c>
      <c r="R647" s="10" t="s">
        <v>679</v>
      </c>
      <c r="S647" s="10" t="s">
        <v>680</v>
      </c>
    </row>
    <row r="648" spans="1:19" ht="90" hidden="1" x14ac:dyDescent="0.25">
      <c r="A648" s="11" t="s">
        <v>649</v>
      </c>
      <c r="B648" s="11" t="s">
        <v>681</v>
      </c>
      <c r="C648" s="11" t="s">
        <v>710</v>
      </c>
      <c r="D648" s="11" t="s">
        <v>457</v>
      </c>
      <c r="E648" s="11" t="s">
        <v>456</v>
      </c>
      <c r="F648" s="11" t="s">
        <v>455</v>
      </c>
      <c r="G648" s="11" t="s">
        <v>454</v>
      </c>
      <c r="H648" s="11" t="s">
        <v>122</v>
      </c>
      <c r="I648" s="11" t="s">
        <v>463</v>
      </c>
      <c r="J648" s="10" t="s">
        <v>36</v>
      </c>
      <c r="K648" s="10" t="s">
        <v>708</v>
      </c>
      <c r="L648" s="10" t="s">
        <v>38</v>
      </c>
      <c r="M648" s="17">
        <v>2000000000</v>
      </c>
      <c r="N648" s="17">
        <v>0</v>
      </c>
      <c r="O648" s="17">
        <v>2000000000</v>
      </c>
      <c r="P648" s="17">
        <v>2000000000</v>
      </c>
      <c r="Q648" s="10" t="s">
        <v>709</v>
      </c>
      <c r="R648" s="10" t="s">
        <v>672</v>
      </c>
      <c r="S648" s="10" t="s">
        <v>449</v>
      </c>
    </row>
    <row r="649" spans="1:19" ht="64.5" hidden="1" x14ac:dyDescent="0.25">
      <c r="A649" s="11" t="s">
        <v>586</v>
      </c>
      <c r="B649" s="11" t="s">
        <v>681</v>
      </c>
      <c r="C649" s="11" t="s">
        <v>706</v>
      </c>
      <c r="D649" s="11" t="s">
        <v>457</v>
      </c>
      <c r="E649" s="11" t="s">
        <v>456</v>
      </c>
      <c r="F649" s="11" t="s">
        <v>455</v>
      </c>
      <c r="G649" s="11" t="s">
        <v>454</v>
      </c>
      <c r="H649" s="11" t="s">
        <v>211</v>
      </c>
      <c r="I649" s="11" t="s">
        <v>705</v>
      </c>
      <c r="J649" s="10" t="s">
        <v>36</v>
      </c>
      <c r="K649" s="18" t="s">
        <v>55</v>
      </c>
      <c r="L649" s="10" t="s">
        <v>38</v>
      </c>
      <c r="M649" s="17">
        <v>2150000000</v>
      </c>
      <c r="N649" s="17">
        <v>0</v>
      </c>
      <c r="O649" s="17">
        <v>2150000000</v>
      </c>
      <c r="P649" s="17">
        <v>2150000000</v>
      </c>
      <c r="Q649" s="10" t="s">
        <v>704</v>
      </c>
      <c r="R649" s="10" t="s">
        <v>676</v>
      </c>
      <c r="S649" s="10" t="s">
        <v>449</v>
      </c>
    </row>
    <row r="650" spans="1:19" ht="90" hidden="1" x14ac:dyDescent="0.25">
      <c r="A650" s="11" t="s">
        <v>586</v>
      </c>
      <c r="B650" s="11" t="s">
        <v>681</v>
      </c>
      <c r="C650" s="11" t="s">
        <v>706</v>
      </c>
      <c r="D650" s="11" t="s">
        <v>457</v>
      </c>
      <c r="E650" s="11" t="s">
        <v>456</v>
      </c>
      <c r="F650" s="11" t="s">
        <v>455</v>
      </c>
      <c r="G650" s="11" t="s">
        <v>454</v>
      </c>
      <c r="H650" s="11" t="s">
        <v>214</v>
      </c>
      <c r="I650" s="11" t="s">
        <v>707</v>
      </c>
      <c r="J650" s="10" t="s">
        <v>36</v>
      </c>
      <c r="K650" s="10" t="s">
        <v>708</v>
      </c>
      <c r="L650" s="10" t="s">
        <v>38</v>
      </c>
      <c r="M650" s="17">
        <v>33653164959</v>
      </c>
      <c r="N650" s="17">
        <v>0</v>
      </c>
      <c r="O650" s="17">
        <v>33653164959</v>
      </c>
      <c r="P650" s="17">
        <v>33653164959</v>
      </c>
      <c r="Q650" s="10" t="s">
        <v>704</v>
      </c>
      <c r="R650" s="10" t="s">
        <v>676</v>
      </c>
      <c r="S650" s="10" t="s">
        <v>449</v>
      </c>
    </row>
    <row r="651" spans="1:19" ht="51.75" hidden="1" x14ac:dyDescent="0.25">
      <c r="A651" s="11" t="s">
        <v>586</v>
      </c>
      <c r="B651" s="11" t="s">
        <v>681</v>
      </c>
      <c r="C651" s="11" t="s">
        <v>706</v>
      </c>
      <c r="D651" s="11" t="s">
        <v>457</v>
      </c>
      <c r="E651" s="11" t="s">
        <v>456</v>
      </c>
      <c r="F651" s="11" t="s">
        <v>455</v>
      </c>
      <c r="G651" s="11" t="s">
        <v>454</v>
      </c>
      <c r="H651" s="11" t="s">
        <v>214</v>
      </c>
      <c r="I651" s="11" t="s">
        <v>707</v>
      </c>
      <c r="J651" s="10" t="s">
        <v>36</v>
      </c>
      <c r="K651" s="18" t="s">
        <v>55</v>
      </c>
      <c r="L651" s="10" t="s">
        <v>57</v>
      </c>
      <c r="M651" s="17">
        <v>8900000000</v>
      </c>
      <c r="N651" s="17">
        <v>0</v>
      </c>
      <c r="O651" s="17">
        <v>8900000000</v>
      </c>
      <c r="P651" s="17">
        <v>8900000000</v>
      </c>
      <c r="Q651" s="10" t="s">
        <v>704</v>
      </c>
      <c r="R651" s="10" t="s">
        <v>676</v>
      </c>
      <c r="S651" s="10" t="s">
        <v>449</v>
      </c>
    </row>
    <row r="652" spans="1:19" ht="51.75" hidden="1" x14ac:dyDescent="0.25">
      <c r="A652" s="11" t="s">
        <v>586</v>
      </c>
      <c r="B652" s="11" t="s">
        <v>681</v>
      </c>
      <c r="C652" s="11" t="s">
        <v>706</v>
      </c>
      <c r="D652" s="11" t="s">
        <v>457</v>
      </c>
      <c r="E652" s="11" t="s">
        <v>456</v>
      </c>
      <c r="F652" s="11" t="s">
        <v>455</v>
      </c>
      <c r="G652" s="11" t="s">
        <v>454</v>
      </c>
      <c r="H652" s="11" t="s">
        <v>214</v>
      </c>
      <c r="I652" s="11" t="s">
        <v>707</v>
      </c>
      <c r="J652" s="10" t="s">
        <v>36</v>
      </c>
      <c r="K652" s="18" t="s">
        <v>55</v>
      </c>
      <c r="L652" s="10" t="s">
        <v>38</v>
      </c>
      <c r="M652" s="17">
        <v>74968826172</v>
      </c>
      <c r="N652" s="17">
        <v>0</v>
      </c>
      <c r="O652" s="17">
        <v>74968826172</v>
      </c>
      <c r="P652" s="17">
        <v>74968826172</v>
      </c>
      <c r="Q652" s="10" t="s">
        <v>704</v>
      </c>
      <c r="R652" s="10" t="s">
        <v>676</v>
      </c>
      <c r="S652" s="10" t="s">
        <v>449</v>
      </c>
    </row>
    <row r="653" spans="1:19" ht="77.25" hidden="1" x14ac:dyDescent="0.25">
      <c r="A653" s="11" t="s">
        <v>703</v>
      </c>
      <c r="B653" s="11" t="s">
        <v>681</v>
      </c>
      <c r="C653" s="11" t="s">
        <v>702</v>
      </c>
      <c r="D653" s="11" t="s">
        <v>457</v>
      </c>
      <c r="E653" s="11" t="s">
        <v>456</v>
      </c>
      <c r="F653" s="11" t="s">
        <v>455</v>
      </c>
      <c r="G653" s="11" t="s">
        <v>454</v>
      </c>
      <c r="H653" s="11" t="s">
        <v>125</v>
      </c>
      <c r="I653" s="11" t="s">
        <v>701</v>
      </c>
      <c r="J653" s="10" t="s">
        <v>36</v>
      </c>
      <c r="K653" s="18" t="s">
        <v>55</v>
      </c>
      <c r="L653" s="10" t="s">
        <v>38</v>
      </c>
      <c r="M653" s="17">
        <v>2000000000</v>
      </c>
      <c r="N653" s="17">
        <v>0</v>
      </c>
      <c r="O653" s="17">
        <v>2000000000</v>
      </c>
      <c r="P653" s="17">
        <v>2000000000</v>
      </c>
      <c r="Q653" s="10" t="s">
        <v>700</v>
      </c>
      <c r="R653" s="10" t="s">
        <v>668</v>
      </c>
      <c r="S653" s="10" t="s">
        <v>449</v>
      </c>
    </row>
    <row r="654" spans="1:19" ht="51.75" hidden="1" x14ac:dyDescent="0.25">
      <c r="A654" s="11" t="s">
        <v>511</v>
      </c>
      <c r="B654" s="11" t="s">
        <v>681</v>
      </c>
      <c r="C654" s="11" t="s">
        <v>699</v>
      </c>
      <c r="D654" s="11" t="s">
        <v>457</v>
      </c>
      <c r="E654" s="11" t="s">
        <v>456</v>
      </c>
      <c r="F654" s="11" t="s">
        <v>455</v>
      </c>
      <c r="G654" s="11" t="s">
        <v>454</v>
      </c>
      <c r="H654" s="11" t="s">
        <v>244</v>
      </c>
      <c r="I654" s="11" t="s">
        <v>698</v>
      </c>
      <c r="J654" s="10" t="s">
        <v>36</v>
      </c>
      <c r="K654" s="18" t="s">
        <v>55</v>
      </c>
      <c r="L654" s="10" t="s">
        <v>38</v>
      </c>
      <c r="M654" s="17">
        <v>25000000</v>
      </c>
      <c r="N654" s="17">
        <v>0</v>
      </c>
      <c r="O654" s="17">
        <v>25000000</v>
      </c>
      <c r="P654" s="17">
        <v>25000000</v>
      </c>
      <c r="Q654" s="10" t="s">
        <v>697</v>
      </c>
      <c r="R654" s="10" t="s">
        <v>664</v>
      </c>
      <c r="S654" s="10" t="s">
        <v>449</v>
      </c>
    </row>
    <row r="655" spans="1:19" ht="51.75" hidden="1" x14ac:dyDescent="0.25">
      <c r="A655" s="11" t="s">
        <v>511</v>
      </c>
      <c r="B655" s="11" t="s">
        <v>681</v>
      </c>
      <c r="C655" s="11" t="s">
        <v>699</v>
      </c>
      <c r="D655" s="11" t="s">
        <v>457</v>
      </c>
      <c r="E655" s="11" t="s">
        <v>456</v>
      </c>
      <c r="F655" s="11" t="s">
        <v>455</v>
      </c>
      <c r="G655" s="11" t="s">
        <v>454</v>
      </c>
      <c r="H655" s="11" t="s">
        <v>238</v>
      </c>
      <c r="I655" s="11" t="s">
        <v>690</v>
      </c>
      <c r="J655" s="10" t="s">
        <v>36</v>
      </c>
      <c r="K655" s="18" t="s">
        <v>55</v>
      </c>
      <c r="L655" s="10" t="s">
        <v>38</v>
      </c>
      <c r="M655" s="17">
        <v>10000000</v>
      </c>
      <c r="N655" s="17">
        <v>0</v>
      </c>
      <c r="O655" s="17">
        <v>10000000</v>
      </c>
      <c r="P655" s="17">
        <v>10000000</v>
      </c>
      <c r="Q655" s="10" t="s">
        <v>697</v>
      </c>
      <c r="R655" s="10" t="s">
        <v>664</v>
      </c>
      <c r="S655" s="10" t="s">
        <v>449</v>
      </c>
    </row>
    <row r="656" spans="1:19" ht="64.5" hidden="1" x14ac:dyDescent="0.25">
      <c r="A656" s="11" t="s">
        <v>696</v>
      </c>
      <c r="B656" s="11" t="s">
        <v>681</v>
      </c>
      <c r="C656" s="11" t="s">
        <v>695</v>
      </c>
      <c r="D656" s="11" t="s">
        <v>457</v>
      </c>
      <c r="E656" s="11" t="s">
        <v>513</v>
      </c>
      <c r="F656" s="11" t="s">
        <v>455</v>
      </c>
      <c r="G656" s="11" t="s">
        <v>454</v>
      </c>
      <c r="H656" s="11" t="s">
        <v>229</v>
      </c>
      <c r="I656" s="11" t="s">
        <v>453</v>
      </c>
      <c r="J656" s="10" t="s">
        <v>36</v>
      </c>
      <c r="K656" s="18" t="s">
        <v>55</v>
      </c>
      <c r="L656" s="10" t="s">
        <v>38</v>
      </c>
      <c r="M656" s="17">
        <v>79566667</v>
      </c>
      <c r="N656" s="17">
        <v>0</v>
      </c>
      <c r="O656" s="17">
        <v>79566667</v>
      </c>
      <c r="P656" s="17">
        <v>0</v>
      </c>
      <c r="Q656" s="10" t="s">
        <v>694</v>
      </c>
      <c r="R656" s="10" t="s">
        <v>659</v>
      </c>
      <c r="S656" s="10" t="s">
        <v>693</v>
      </c>
    </row>
    <row r="657" spans="1:19" ht="51.75" hidden="1" x14ac:dyDescent="0.25">
      <c r="A657" s="11" t="s">
        <v>689</v>
      </c>
      <c r="B657" s="11" t="s">
        <v>681</v>
      </c>
      <c r="C657" s="11" t="s">
        <v>688</v>
      </c>
      <c r="D657" s="11" t="s">
        <v>457</v>
      </c>
      <c r="E657" s="11" t="s">
        <v>456</v>
      </c>
      <c r="F657" s="11" t="s">
        <v>455</v>
      </c>
      <c r="G657" s="11" t="s">
        <v>454</v>
      </c>
      <c r="H657" s="11" t="s">
        <v>223</v>
      </c>
      <c r="I657" s="11" t="s">
        <v>691</v>
      </c>
      <c r="J657" s="10" t="s">
        <v>36</v>
      </c>
      <c r="K657" s="18" t="s">
        <v>55</v>
      </c>
      <c r="L657" s="10" t="s">
        <v>38</v>
      </c>
      <c r="M657" s="17">
        <v>100000000</v>
      </c>
      <c r="N657" s="17">
        <v>0</v>
      </c>
      <c r="O657" s="17">
        <v>100000000</v>
      </c>
      <c r="P657" s="17">
        <v>100000000</v>
      </c>
      <c r="Q657" s="10" t="s">
        <v>687</v>
      </c>
      <c r="R657" s="10" t="s">
        <v>654</v>
      </c>
      <c r="S657" s="10" t="s">
        <v>449</v>
      </c>
    </row>
    <row r="658" spans="1:19" ht="51.75" hidden="1" x14ac:dyDescent="0.25">
      <c r="A658" s="11" t="s">
        <v>689</v>
      </c>
      <c r="B658" s="11" t="s">
        <v>681</v>
      </c>
      <c r="C658" s="11" t="s">
        <v>688</v>
      </c>
      <c r="D658" s="11" t="s">
        <v>457</v>
      </c>
      <c r="E658" s="11" t="s">
        <v>456</v>
      </c>
      <c r="F658" s="11" t="s">
        <v>455</v>
      </c>
      <c r="G658" s="11" t="s">
        <v>454</v>
      </c>
      <c r="H658" s="11" t="s">
        <v>238</v>
      </c>
      <c r="I658" s="11" t="s">
        <v>690</v>
      </c>
      <c r="J658" s="10" t="s">
        <v>36</v>
      </c>
      <c r="K658" s="18" t="s">
        <v>55</v>
      </c>
      <c r="L658" s="10" t="s">
        <v>38</v>
      </c>
      <c r="M658" s="17">
        <v>1000000000</v>
      </c>
      <c r="N658" s="17">
        <v>0</v>
      </c>
      <c r="O658" s="17">
        <v>1000000000</v>
      </c>
      <c r="P658" s="17">
        <v>1000000000</v>
      </c>
      <c r="Q658" s="10" t="s">
        <v>687</v>
      </c>
      <c r="R658" s="10" t="s">
        <v>654</v>
      </c>
      <c r="S658" s="10" t="s">
        <v>449</v>
      </c>
    </row>
    <row r="659" spans="1:19" ht="77.25" hidden="1" x14ac:dyDescent="0.25">
      <c r="A659" s="11" t="s">
        <v>689</v>
      </c>
      <c r="B659" s="11" t="s">
        <v>681</v>
      </c>
      <c r="C659" s="11" t="s">
        <v>688</v>
      </c>
      <c r="D659" s="11" t="s">
        <v>457</v>
      </c>
      <c r="E659" s="11" t="s">
        <v>456</v>
      </c>
      <c r="F659" s="11" t="s">
        <v>455</v>
      </c>
      <c r="G659" s="11" t="s">
        <v>454</v>
      </c>
      <c r="H659" s="11" t="s">
        <v>235</v>
      </c>
      <c r="I659" s="11" t="s">
        <v>233</v>
      </c>
      <c r="J659" s="10" t="s">
        <v>36</v>
      </c>
      <c r="K659" s="18" t="s">
        <v>55</v>
      </c>
      <c r="L659" s="10" t="s">
        <v>38</v>
      </c>
      <c r="M659" s="17">
        <v>770000000</v>
      </c>
      <c r="N659" s="17">
        <v>0</v>
      </c>
      <c r="O659" s="17">
        <v>770000000</v>
      </c>
      <c r="P659" s="17">
        <v>770000000</v>
      </c>
      <c r="Q659" s="10" t="s">
        <v>687</v>
      </c>
      <c r="R659" s="10" t="s">
        <v>654</v>
      </c>
      <c r="S659" s="10" t="s">
        <v>449</v>
      </c>
    </row>
    <row r="660" spans="1:19" ht="64.5" hidden="1" x14ac:dyDescent="0.25">
      <c r="A660" s="11" t="s">
        <v>689</v>
      </c>
      <c r="B660" s="11" t="s">
        <v>681</v>
      </c>
      <c r="C660" s="11" t="s">
        <v>688</v>
      </c>
      <c r="D660" s="11" t="s">
        <v>457</v>
      </c>
      <c r="E660" s="11" t="s">
        <v>456</v>
      </c>
      <c r="F660" s="11" t="s">
        <v>455</v>
      </c>
      <c r="G660" s="11" t="s">
        <v>454</v>
      </c>
      <c r="H660" s="11" t="s">
        <v>160</v>
      </c>
      <c r="I660" s="11" t="s">
        <v>692</v>
      </c>
      <c r="J660" s="10" t="s">
        <v>36</v>
      </c>
      <c r="K660" s="18" t="s">
        <v>55</v>
      </c>
      <c r="L660" s="10" t="s">
        <v>38</v>
      </c>
      <c r="M660" s="17">
        <v>585250000</v>
      </c>
      <c r="N660" s="17">
        <v>0</v>
      </c>
      <c r="O660" s="17">
        <v>585250000</v>
      </c>
      <c r="P660" s="17">
        <v>585250000</v>
      </c>
      <c r="Q660" s="10" t="s">
        <v>687</v>
      </c>
      <c r="R660" s="10" t="s">
        <v>654</v>
      </c>
      <c r="S660" s="10" t="s">
        <v>449</v>
      </c>
    </row>
    <row r="661" spans="1:19" ht="77.25" hidden="1" x14ac:dyDescent="0.25">
      <c r="A661" s="11" t="s">
        <v>689</v>
      </c>
      <c r="B661" s="11" t="s">
        <v>681</v>
      </c>
      <c r="C661" s="11" t="s">
        <v>688</v>
      </c>
      <c r="D661" s="11" t="s">
        <v>457</v>
      </c>
      <c r="E661" s="11" t="s">
        <v>456</v>
      </c>
      <c r="F661" s="11" t="s">
        <v>455</v>
      </c>
      <c r="G661" s="11" t="s">
        <v>454</v>
      </c>
      <c r="H661" s="11" t="s">
        <v>146</v>
      </c>
      <c r="I661" s="11" t="s">
        <v>144</v>
      </c>
      <c r="J661" s="10" t="s">
        <v>36</v>
      </c>
      <c r="K661" s="18" t="s">
        <v>55</v>
      </c>
      <c r="L661" s="10" t="s">
        <v>38</v>
      </c>
      <c r="M661" s="17">
        <v>900000000</v>
      </c>
      <c r="N661" s="17">
        <v>0</v>
      </c>
      <c r="O661" s="17">
        <v>900000000</v>
      </c>
      <c r="P661" s="17">
        <v>900000000</v>
      </c>
      <c r="Q661" s="10" t="s">
        <v>687</v>
      </c>
      <c r="R661" s="10" t="s">
        <v>654</v>
      </c>
      <c r="S661" s="10" t="s">
        <v>449</v>
      </c>
    </row>
    <row r="662" spans="1:19" ht="64.5" hidden="1" x14ac:dyDescent="0.25">
      <c r="A662" s="11" t="s">
        <v>686</v>
      </c>
      <c r="B662" s="11" t="s">
        <v>681</v>
      </c>
      <c r="C662" s="11" t="s">
        <v>685</v>
      </c>
      <c r="D662" s="11" t="s">
        <v>457</v>
      </c>
      <c r="E662" s="11" t="s">
        <v>513</v>
      </c>
      <c r="F662" s="11" t="s">
        <v>455</v>
      </c>
      <c r="G662" s="11" t="s">
        <v>454</v>
      </c>
      <c r="H662" s="11" t="s">
        <v>298</v>
      </c>
      <c r="I662" s="11" t="s">
        <v>508</v>
      </c>
      <c r="J662" s="10" t="s">
        <v>36</v>
      </c>
      <c r="K662" s="18" t="s">
        <v>55</v>
      </c>
      <c r="L662" s="10" t="s">
        <v>38</v>
      </c>
      <c r="M662" s="17">
        <v>102000000</v>
      </c>
      <c r="N662" s="17">
        <v>0</v>
      </c>
      <c r="O662" s="17">
        <v>102000000</v>
      </c>
      <c r="P662" s="17">
        <v>0</v>
      </c>
      <c r="Q662" s="10" t="s">
        <v>684</v>
      </c>
      <c r="R662" s="10" t="s">
        <v>651</v>
      </c>
      <c r="S662" s="10" t="s">
        <v>683</v>
      </c>
    </row>
    <row r="663" spans="1:19" ht="64.5" hidden="1" x14ac:dyDescent="0.25">
      <c r="A663" s="11" t="s">
        <v>679</v>
      </c>
      <c r="B663" s="11" t="s">
        <v>638</v>
      </c>
      <c r="C663" s="11" t="s">
        <v>678</v>
      </c>
      <c r="D663" s="11" t="s">
        <v>457</v>
      </c>
      <c r="E663" s="11" t="s">
        <v>456</v>
      </c>
      <c r="F663" s="11" t="s">
        <v>455</v>
      </c>
      <c r="G663" s="11" t="s">
        <v>454</v>
      </c>
      <c r="H663" s="11" t="s">
        <v>298</v>
      </c>
      <c r="I663" s="11" t="s">
        <v>508</v>
      </c>
      <c r="J663" s="10" t="s">
        <v>36</v>
      </c>
      <c r="K663" s="18" t="s">
        <v>55</v>
      </c>
      <c r="L663" s="10" t="s">
        <v>38</v>
      </c>
      <c r="M663" s="17">
        <v>140000000</v>
      </c>
      <c r="N663" s="17">
        <v>0</v>
      </c>
      <c r="O663" s="17">
        <v>140000000</v>
      </c>
      <c r="P663" s="17">
        <v>140000000</v>
      </c>
      <c r="Q663" s="10" t="s">
        <v>677</v>
      </c>
      <c r="R663" s="10" t="s">
        <v>648</v>
      </c>
      <c r="S663" s="10" t="s">
        <v>449</v>
      </c>
    </row>
    <row r="664" spans="1:19" ht="51.75" hidden="1" x14ac:dyDescent="0.25">
      <c r="A664" s="11" t="s">
        <v>676</v>
      </c>
      <c r="B664" s="11" t="s">
        <v>638</v>
      </c>
      <c r="C664" s="11" t="s">
        <v>675</v>
      </c>
      <c r="D664" s="11" t="s">
        <v>457</v>
      </c>
      <c r="E664" s="11" t="s">
        <v>513</v>
      </c>
      <c r="F664" s="11" t="s">
        <v>455</v>
      </c>
      <c r="G664" s="11" t="s">
        <v>454</v>
      </c>
      <c r="H664" s="11" t="s">
        <v>241</v>
      </c>
      <c r="I664" s="11" t="s">
        <v>660</v>
      </c>
      <c r="J664" s="10" t="s">
        <v>36</v>
      </c>
      <c r="K664" s="18" t="s">
        <v>55</v>
      </c>
      <c r="L664" s="10" t="s">
        <v>38</v>
      </c>
      <c r="M664" s="17">
        <v>65358333</v>
      </c>
      <c r="N664" s="17">
        <v>0</v>
      </c>
      <c r="O664" s="17">
        <v>65358333</v>
      </c>
      <c r="P664" s="17">
        <v>0</v>
      </c>
      <c r="Q664" s="10" t="s">
        <v>674</v>
      </c>
      <c r="R664" s="10" t="s">
        <v>646</v>
      </c>
      <c r="S664" s="10" t="s">
        <v>673</v>
      </c>
    </row>
    <row r="665" spans="1:19" ht="64.5" hidden="1" x14ac:dyDescent="0.25">
      <c r="A665" s="11" t="s">
        <v>676</v>
      </c>
      <c r="B665" s="11" t="s">
        <v>638</v>
      </c>
      <c r="C665" s="11" t="s">
        <v>675</v>
      </c>
      <c r="D665" s="11" t="s">
        <v>457</v>
      </c>
      <c r="E665" s="11" t="s">
        <v>513</v>
      </c>
      <c r="F665" s="11" t="s">
        <v>455</v>
      </c>
      <c r="G665" s="11" t="s">
        <v>454</v>
      </c>
      <c r="H665" s="11" t="s">
        <v>229</v>
      </c>
      <c r="I665" s="11" t="s">
        <v>453</v>
      </c>
      <c r="J665" s="10" t="s">
        <v>36</v>
      </c>
      <c r="K665" s="18" t="s">
        <v>55</v>
      </c>
      <c r="L665" s="10" t="s">
        <v>38</v>
      </c>
      <c r="M665" s="17">
        <v>65358334</v>
      </c>
      <c r="N665" s="17">
        <v>0</v>
      </c>
      <c r="O665" s="17">
        <v>65358334</v>
      </c>
      <c r="P665" s="17">
        <v>0</v>
      </c>
      <c r="Q665" s="10" t="s">
        <v>674</v>
      </c>
      <c r="R665" s="10" t="s">
        <v>646</v>
      </c>
      <c r="S665" s="10" t="s">
        <v>673</v>
      </c>
    </row>
    <row r="666" spans="1:19" ht="51.75" hidden="1" x14ac:dyDescent="0.25">
      <c r="A666" s="11" t="s">
        <v>672</v>
      </c>
      <c r="B666" s="11" t="s">
        <v>638</v>
      </c>
      <c r="C666" s="11" t="s">
        <v>671</v>
      </c>
      <c r="D666" s="11" t="s">
        <v>457</v>
      </c>
      <c r="E666" s="11" t="s">
        <v>513</v>
      </c>
      <c r="F666" s="11" t="s">
        <v>455</v>
      </c>
      <c r="G666" s="11" t="s">
        <v>454</v>
      </c>
      <c r="H666" s="11" t="s">
        <v>241</v>
      </c>
      <c r="I666" s="11" t="s">
        <v>660</v>
      </c>
      <c r="J666" s="10" t="s">
        <v>36</v>
      </c>
      <c r="K666" s="18" t="s">
        <v>55</v>
      </c>
      <c r="L666" s="10" t="s">
        <v>38</v>
      </c>
      <c r="M666" s="17">
        <v>46351333</v>
      </c>
      <c r="N666" s="17">
        <v>0</v>
      </c>
      <c r="O666" s="17">
        <v>46351333</v>
      </c>
      <c r="P666" s="17">
        <v>0</v>
      </c>
      <c r="Q666" s="10" t="s">
        <v>670</v>
      </c>
      <c r="R666" s="10" t="s">
        <v>643</v>
      </c>
      <c r="S666" s="10" t="s">
        <v>669</v>
      </c>
    </row>
    <row r="667" spans="1:19" ht="64.5" hidden="1" x14ac:dyDescent="0.25">
      <c r="A667" s="11" t="s">
        <v>672</v>
      </c>
      <c r="B667" s="11" t="s">
        <v>638</v>
      </c>
      <c r="C667" s="11" t="s">
        <v>671</v>
      </c>
      <c r="D667" s="11" t="s">
        <v>457</v>
      </c>
      <c r="E667" s="11" t="s">
        <v>513</v>
      </c>
      <c r="F667" s="11" t="s">
        <v>455</v>
      </c>
      <c r="G667" s="11" t="s">
        <v>454</v>
      </c>
      <c r="H667" s="11" t="s">
        <v>229</v>
      </c>
      <c r="I667" s="11" t="s">
        <v>453</v>
      </c>
      <c r="J667" s="10" t="s">
        <v>36</v>
      </c>
      <c r="K667" s="18" t="s">
        <v>55</v>
      </c>
      <c r="L667" s="10" t="s">
        <v>38</v>
      </c>
      <c r="M667" s="17">
        <v>46351334</v>
      </c>
      <c r="N667" s="17">
        <v>0</v>
      </c>
      <c r="O667" s="17">
        <v>46351334</v>
      </c>
      <c r="P667" s="17">
        <v>0</v>
      </c>
      <c r="Q667" s="10" t="s">
        <v>670</v>
      </c>
      <c r="R667" s="10" t="s">
        <v>643</v>
      </c>
      <c r="S667" s="10" t="s">
        <v>669</v>
      </c>
    </row>
    <row r="668" spans="1:19" ht="51.75" hidden="1" x14ac:dyDescent="0.25">
      <c r="A668" s="11" t="s">
        <v>668</v>
      </c>
      <c r="B668" s="11" t="s">
        <v>638</v>
      </c>
      <c r="C668" s="11" t="s">
        <v>667</v>
      </c>
      <c r="D668" s="11" t="s">
        <v>457</v>
      </c>
      <c r="E668" s="11" t="s">
        <v>513</v>
      </c>
      <c r="F668" s="11" t="s">
        <v>455</v>
      </c>
      <c r="G668" s="11" t="s">
        <v>454</v>
      </c>
      <c r="H668" s="11" t="s">
        <v>241</v>
      </c>
      <c r="I668" s="11" t="s">
        <v>660</v>
      </c>
      <c r="J668" s="10" t="s">
        <v>36</v>
      </c>
      <c r="K668" s="18" t="s">
        <v>55</v>
      </c>
      <c r="L668" s="10" t="s">
        <v>38</v>
      </c>
      <c r="M668" s="17">
        <v>30914415</v>
      </c>
      <c r="N668" s="17">
        <v>0</v>
      </c>
      <c r="O668" s="17">
        <v>30914415</v>
      </c>
      <c r="P668" s="17">
        <v>0</v>
      </c>
      <c r="Q668" s="10" t="s">
        <v>666</v>
      </c>
      <c r="R668" s="10" t="s">
        <v>641</v>
      </c>
      <c r="S668" s="10" t="s">
        <v>665</v>
      </c>
    </row>
    <row r="669" spans="1:19" ht="64.5" hidden="1" x14ac:dyDescent="0.25">
      <c r="A669" s="11" t="s">
        <v>668</v>
      </c>
      <c r="B669" s="11" t="s">
        <v>638</v>
      </c>
      <c r="C669" s="11" t="s">
        <v>667</v>
      </c>
      <c r="D669" s="11" t="s">
        <v>457</v>
      </c>
      <c r="E669" s="11" t="s">
        <v>513</v>
      </c>
      <c r="F669" s="11" t="s">
        <v>455</v>
      </c>
      <c r="G669" s="11" t="s">
        <v>454</v>
      </c>
      <c r="H669" s="11" t="s">
        <v>229</v>
      </c>
      <c r="I669" s="11" t="s">
        <v>453</v>
      </c>
      <c r="J669" s="10" t="s">
        <v>36</v>
      </c>
      <c r="K669" s="18" t="s">
        <v>55</v>
      </c>
      <c r="L669" s="10" t="s">
        <v>38</v>
      </c>
      <c r="M669" s="17">
        <v>30914415</v>
      </c>
      <c r="N669" s="17">
        <v>0</v>
      </c>
      <c r="O669" s="17">
        <v>30914415</v>
      </c>
      <c r="P669" s="17">
        <v>0</v>
      </c>
      <c r="Q669" s="10" t="s">
        <v>666</v>
      </c>
      <c r="R669" s="10" t="s">
        <v>641</v>
      </c>
      <c r="S669" s="10" t="s">
        <v>665</v>
      </c>
    </row>
    <row r="670" spans="1:19" ht="64.5" hidden="1" x14ac:dyDescent="0.25">
      <c r="A670" s="11" t="s">
        <v>664</v>
      </c>
      <c r="B670" s="11" t="s">
        <v>638</v>
      </c>
      <c r="C670" s="11" t="s">
        <v>663</v>
      </c>
      <c r="D670" s="11" t="s">
        <v>457</v>
      </c>
      <c r="E670" s="11" t="s">
        <v>513</v>
      </c>
      <c r="F670" s="11" t="s">
        <v>455</v>
      </c>
      <c r="G670" s="11" t="s">
        <v>454</v>
      </c>
      <c r="H670" s="11" t="s">
        <v>116</v>
      </c>
      <c r="I670" s="11" t="s">
        <v>544</v>
      </c>
      <c r="J670" s="10" t="s">
        <v>36</v>
      </c>
      <c r="K670" s="18" t="s">
        <v>55</v>
      </c>
      <c r="L670" s="10" t="s">
        <v>38</v>
      </c>
      <c r="M670" s="17">
        <v>33733333</v>
      </c>
      <c r="N670" s="17">
        <v>0</v>
      </c>
      <c r="O670" s="17">
        <v>33733333</v>
      </c>
      <c r="P670" s="17">
        <v>0</v>
      </c>
      <c r="Q670" s="10" t="s">
        <v>662</v>
      </c>
      <c r="R670" s="10" t="s">
        <v>639</v>
      </c>
      <c r="S670" s="10" t="s">
        <v>661</v>
      </c>
    </row>
    <row r="671" spans="1:19" ht="51.75" hidden="1" x14ac:dyDescent="0.25">
      <c r="A671" s="11" t="s">
        <v>659</v>
      </c>
      <c r="B671" s="11" t="s">
        <v>638</v>
      </c>
      <c r="C671" s="11" t="s">
        <v>658</v>
      </c>
      <c r="D671" s="11" t="s">
        <v>457</v>
      </c>
      <c r="E671" s="11" t="s">
        <v>513</v>
      </c>
      <c r="F671" s="11" t="s">
        <v>455</v>
      </c>
      <c r="G671" s="11" t="s">
        <v>454</v>
      </c>
      <c r="H671" s="11" t="s">
        <v>241</v>
      </c>
      <c r="I671" s="11" t="s">
        <v>660</v>
      </c>
      <c r="J671" s="10" t="s">
        <v>36</v>
      </c>
      <c r="K671" s="18" t="s">
        <v>55</v>
      </c>
      <c r="L671" s="10" t="s">
        <v>38</v>
      </c>
      <c r="M671" s="17">
        <v>87197668</v>
      </c>
      <c r="N671" s="17">
        <v>0</v>
      </c>
      <c r="O671" s="17">
        <v>87197668</v>
      </c>
      <c r="P671" s="17">
        <v>0</v>
      </c>
      <c r="Q671" s="10" t="s">
        <v>656</v>
      </c>
      <c r="R671" s="10" t="s">
        <v>634</v>
      </c>
      <c r="S671" s="10" t="s">
        <v>655</v>
      </c>
    </row>
    <row r="672" spans="1:19" ht="64.5" hidden="1" x14ac:dyDescent="0.25">
      <c r="A672" s="11" t="s">
        <v>659</v>
      </c>
      <c r="B672" s="11" t="s">
        <v>638</v>
      </c>
      <c r="C672" s="11" t="s">
        <v>658</v>
      </c>
      <c r="D672" s="11" t="s">
        <v>457</v>
      </c>
      <c r="E672" s="11" t="s">
        <v>513</v>
      </c>
      <c r="F672" s="11" t="s">
        <v>455</v>
      </c>
      <c r="G672" s="11" t="s">
        <v>454</v>
      </c>
      <c r="H672" s="11" t="s">
        <v>227</v>
      </c>
      <c r="I672" s="11" t="s">
        <v>657</v>
      </c>
      <c r="J672" s="10" t="s">
        <v>36</v>
      </c>
      <c r="K672" s="18" t="s">
        <v>55</v>
      </c>
      <c r="L672" s="10" t="s">
        <v>38</v>
      </c>
      <c r="M672" s="17">
        <v>37370428</v>
      </c>
      <c r="N672" s="17">
        <v>0</v>
      </c>
      <c r="O672" s="17">
        <v>37370428</v>
      </c>
      <c r="P672" s="17">
        <v>0</v>
      </c>
      <c r="Q672" s="10" t="s">
        <v>656</v>
      </c>
      <c r="R672" s="10" t="s">
        <v>634</v>
      </c>
      <c r="S672" s="10" t="s">
        <v>655</v>
      </c>
    </row>
    <row r="673" spans="1:19" ht="77.25" hidden="1" x14ac:dyDescent="0.25">
      <c r="A673" s="11" t="s">
        <v>654</v>
      </c>
      <c r="B673" s="11" t="s">
        <v>638</v>
      </c>
      <c r="C673" s="11" t="s">
        <v>653</v>
      </c>
      <c r="D673" s="11" t="s">
        <v>457</v>
      </c>
      <c r="E673" s="11" t="s">
        <v>456</v>
      </c>
      <c r="F673" s="11" t="s">
        <v>455</v>
      </c>
      <c r="G673" s="11" t="s">
        <v>454</v>
      </c>
      <c r="H673" s="11" t="s">
        <v>83</v>
      </c>
      <c r="I673" s="11" t="s">
        <v>570</v>
      </c>
      <c r="J673" s="10" t="s">
        <v>36</v>
      </c>
      <c r="K673" s="18" t="s">
        <v>55</v>
      </c>
      <c r="L673" s="10" t="s">
        <v>38</v>
      </c>
      <c r="M673" s="17">
        <v>110000000</v>
      </c>
      <c r="N673" s="17">
        <v>0</v>
      </c>
      <c r="O673" s="17">
        <v>110000000</v>
      </c>
      <c r="P673" s="17">
        <v>110000000</v>
      </c>
      <c r="Q673" s="10" t="s">
        <v>652</v>
      </c>
      <c r="R673" s="10" t="s">
        <v>631</v>
      </c>
      <c r="S673" s="10" t="s">
        <v>449</v>
      </c>
    </row>
    <row r="674" spans="1:19" ht="64.5" hidden="1" x14ac:dyDescent="0.25">
      <c r="A674" s="11" t="s">
        <v>651</v>
      </c>
      <c r="B674" s="11" t="s">
        <v>638</v>
      </c>
      <c r="C674" s="11" t="s">
        <v>650</v>
      </c>
      <c r="D674" s="11" t="s">
        <v>457</v>
      </c>
      <c r="E674" s="11" t="s">
        <v>513</v>
      </c>
      <c r="F674" s="11" t="s">
        <v>455</v>
      </c>
      <c r="G674" s="11" t="s">
        <v>454</v>
      </c>
      <c r="H674" s="11" t="s">
        <v>298</v>
      </c>
      <c r="I674" s="11" t="s">
        <v>508</v>
      </c>
      <c r="J674" s="10" t="s">
        <v>36</v>
      </c>
      <c r="K674" s="18" t="s">
        <v>55</v>
      </c>
      <c r="L674" s="10" t="s">
        <v>38</v>
      </c>
      <c r="M674" s="17">
        <v>65600000</v>
      </c>
      <c r="N674" s="17">
        <v>0</v>
      </c>
      <c r="O674" s="17">
        <v>65600000</v>
      </c>
      <c r="P674" s="17">
        <v>0</v>
      </c>
      <c r="Q674" s="10" t="s">
        <v>547</v>
      </c>
      <c r="R674" s="10" t="s">
        <v>628</v>
      </c>
      <c r="S674" s="10" t="s">
        <v>649</v>
      </c>
    </row>
    <row r="675" spans="1:19" ht="64.5" hidden="1" x14ac:dyDescent="0.25">
      <c r="A675" s="11" t="s">
        <v>648</v>
      </c>
      <c r="B675" s="11" t="s">
        <v>638</v>
      </c>
      <c r="C675" s="11" t="s">
        <v>647</v>
      </c>
      <c r="D675" s="11" t="s">
        <v>457</v>
      </c>
      <c r="E675" s="11" t="s">
        <v>456</v>
      </c>
      <c r="F675" s="11" t="s">
        <v>455</v>
      </c>
      <c r="G675" s="11" t="s">
        <v>454</v>
      </c>
      <c r="H675" s="11" t="s">
        <v>298</v>
      </c>
      <c r="I675" s="11" t="s">
        <v>508</v>
      </c>
      <c r="J675" s="10" t="s">
        <v>36</v>
      </c>
      <c r="K675" s="18" t="s">
        <v>55</v>
      </c>
      <c r="L675" s="10" t="s">
        <v>38</v>
      </c>
      <c r="M675" s="17">
        <v>29704500</v>
      </c>
      <c r="N675" s="17">
        <v>0</v>
      </c>
      <c r="O675" s="17">
        <v>29704500</v>
      </c>
      <c r="P675" s="17">
        <v>29704500</v>
      </c>
      <c r="Q675" s="10" t="s">
        <v>547</v>
      </c>
      <c r="R675" s="10" t="s">
        <v>626</v>
      </c>
      <c r="S675" s="10" t="s">
        <v>449</v>
      </c>
    </row>
    <row r="676" spans="1:19" ht="64.5" hidden="1" x14ac:dyDescent="0.25">
      <c r="A676" s="11" t="s">
        <v>646</v>
      </c>
      <c r="B676" s="11" t="s">
        <v>638</v>
      </c>
      <c r="C676" s="11" t="s">
        <v>645</v>
      </c>
      <c r="D676" s="11" t="s">
        <v>457</v>
      </c>
      <c r="E676" s="11" t="s">
        <v>513</v>
      </c>
      <c r="F676" s="11" t="s">
        <v>455</v>
      </c>
      <c r="G676" s="11" t="s">
        <v>454</v>
      </c>
      <c r="H676" s="11" t="s">
        <v>298</v>
      </c>
      <c r="I676" s="11" t="s">
        <v>508</v>
      </c>
      <c r="J676" s="10" t="s">
        <v>36</v>
      </c>
      <c r="K676" s="18" t="s">
        <v>55</v>
      </c>
      <c r="L676" s="10" t="s">
        <v>38</v>
      </c>
      <c r="M676" s="17">
        <v>28700000</v>
      </c>
      <c r="N676" s="17">
        <v>0</v>
      </c>
      <c r="O676" s="17">
        <v>28700000</v>
      </c>
      <c r="P676" s="17">
        <v>0</v>
      </c>
      <c r="Q676" s="10" t="s">
        <v>547</v>
      </c>
      <c r="R676" s="10" t="s">
        <v>623</v>
      </c>
      <c r="S676" s="10" t="s">
        <v>644</v>
      </c>
    </row>
    <row r="677" spans="1:19" ht="64.5" hidden="1" x14ac:dyDescent="0.25">
      <c r="A677" s="11" t="s">
        <v>643</v>
      </c>
      <c r="B677" s="11" t="s">
        <v>638</v>
      </c>
      <c r="C677" s="11" t="s">
        <v>642</v>
      </c>
      <c r="D677" s="11" t="s">
        <v>457</v>
      </c>
      <c r="E677" s="11" t="s">
        <v>456</v>
      </c>
      <c r="F677" s="11" t="s">
        <v>455</v>
      </c>
      <c r="G677" s="11" t="s">
        <v>454</v>
      </c>
      <c r="H677" s="11" t="s">
        <v>298</v>
      </c>
      <c r="I677" s="11" t="s">
        <v>508</v>
      </c>
      <c r="J677" s="10" t="s">
        <v>36</v>
      </c>
      <c r="K677" s="18" t="s">
        <v>55</v>
      </c>
      <c r="L677" s="10" t="s">
        <v>38</v>
      </c>
      <c r="M677" s="17">
        <v>77900000</v>
      </c>
      <c r="N677" s="17">
        <v>0</v>
      </c>
      <c r="O677" s="17">
        <v>77900000</v>
      </c>
      <c r="P677" s="17">
        <v>77900000</v>
      </c>
      <c r="Q677" s="10" t="s">
        <v>547</v>
      </c>
      <c r="R677" s="10" t="s">
        <v>620</v>
      </c>
      <c r="S677" s="10" t="s">
        <v>449</v>
      </c>
    </row>
    <row r="678" spans="1:19" ht="64.5" hidden="1" x14ac:dyDescent="0.25">
      <c r="A678" s="11" t="s">
        <v>641</v>
      </c>
      <c r="B678" s="11" t="s">
        <v>638</v>
      </c>
      <c r="C678" s="11" t="s">
        <v>640</v>
      </c>
      <c r="D678" s="11" t="s">
        <v>457</v>
      </c>
      <c r="E678" s="11" t="s">
        <v>456</v>
      </c>
      <c r="F678" s="11" t="s">
        <v>455</v>
      </c>
      <c r="G678" s="11" t="s">
        <v>454</v>
      </c>
      <c r="H678" s="11" t="s">
        <v>298</v>
      </c>
      <c r="I678" s="11" t="s">
        <v>508</v>
      </c>
      <c r="J678" s="10" t="s">
        <v>36</v>
      </c>
      <c r="K678" s="18" t="s">
        <v>55</v>
      </c>
      <c r="L678" s="10" t="s">
        <v>38</v>
      </c>
      <c r="M678" s="17">
        <v>20988974</v>
      </c>
      <c r="N678" s="17">
        <v>0</v>
      </c>
      <c r="O678" s="17">
        <v>20988974</v>
      </c>
      <c r="P678" s="17">
        <v>20988974</v>
      </c>
      <c r="Q678" s="10" t="s">
        <v>547</v>
      </c>
      <c r="R678" s="10" t="s">
        <v>617</v>
      </c>
      <c r="S678" s="10" t="s">
        <v>449</v>
      </c>
    </row>
    <row r="679" spans="1:19" ht="77.25" hidden="1" x14ac:dyDescent="0.25">
      <c r="A679" s="11" t="s">
        <v>639</v>
      </c>
      <c r="B679" s="11" t="s">
        <v>638</v>
      </c>
      <c r="C679" s="11" t="s">
        <v>637</v>
      </c>
      <c r="D679" s="11" t="s">
        <v>457</v>
      </c>
      <c r="E679" s="11" t="s">
        <v>513</v>
      </c>
      <c r="F679" s="11" t="s">
        <v>455</v>
      </c>
      <c r="G679" s="11" t="s">
        <v>454</v>
      </c>
      <c r="H679" s="11" t="s">
        <v>122</v>
      </c>
      <c r="I679" s="11" t="s">
        <v>463</v>
      </c>
      <c r="J679" s="10" t="s">
        <v>36</v>
      </c>
      <c r="K679" s="18" t="s">
        <v>55</v>
      </c>
      <c r="L679" s="10" t="s">
        <v>38</v>
      </c>
      <c r="M679" s="17">
        <v>41000000</v>
      </c>
      <c r="N679" s="17">
        <v>0</v>
      </c>
      <c r="O679" s="17">
        <v>41000000</v>
      </c>
      <c r="P679" s="17">
        <v>0</v>
      </c>
      <c r="Q679" s="10" t="s">
        <v>636</v>
      </c>
      <c r="R679" s="10" t="s">
        <v>614</v>
      </c>
      <c r="S679" s="10" t="s">
        <v>635</v>
      </c>
    </row>
    <row r="680" spans="1:19" ht="26.25" hidden="1" x14ac:dyDescent="0.25">
      <c r="A680" s="11" t="s">
        <v>634</v>
      </c>
      <c r="B680" s="11" t="s">
        <v>572</v>
      </c>
      <c r="C680" s="11" t="s">
        <v>633</v>
      </c>
      <c r="D680" s="11" t="s">
        <v>457</v>
      </c>
      <c r="E680" s="11" t="s">
        <v>456</v>
      </c>
      <c r="F680" s="11" t="s">
        <v>455</v>
      </c>
      <c r="G680" s="11" t="s">
        <v>454</v>
      </c>
      <c r="H680" s="11" t="s">
        <v>373</v>
      </c>
      <c r="I680" s="11" t="s">
        <v>372</v>
      </c>
      <c r="J680" s="10" t="s">
        <v>36</v>
      </c>
      <c r="K680" s="18" t="s">
        <v>37</v>
      </c>
      <c r="L680" s="10" t="s">
        <v>38</v>
      </c>
      <c r="M680" s="17">
        <v>12457515</v>
      </c>
      <c r="N680" s="17">
        <v>0</v>
      </c>
      <c r="O680" s="17">
        <v>12457515</v>
      </c>
      <c r="P680" s="17">
        <v>12457515</v>
      </c>
      <c r="Q680" s="10" t="s">
        <v>632</v>
      </c>
      <c r="R680" s="10" t="s">
        <v>611</v>
      </c>
      <c r="S680" s="10" t="s">
        <v>449</v>
      </c>
    </row>
    <row r="681" spans="1:19" ht="26.25" hidden="1" x14ac:dyDescent="0.25">
      <c r="A681" s="11" t="s">
        <v>631</v>
      </c>
      <c r="B681" s="11" t="s">
        <v>572</v>
      </c>
      <c r="C681" s="11" t="s">
        <v>630</v>
      </c>
      <c r="D681" s="11" t="s">
        <v>457</v>
      </c>
      <c r="E681" s="11" t="s">
        <v>456</v>
      </c>
      <c r="F681" s="11" t="s">
        <v>455</v>
      </c>
      <c r="G681" s="11" t="s">
        <v>454</v>
      </c>
      <c r="H681" s="11" t="s">
        <v>373</v>
      </c>
      <c r="I681" s="11" t="s">
        <v>372</v>
      </c>
      <c r="J681" s="10" t="s">
        <v>36</v>
      </c>
      <c r="K681" s="18" t="s">
        <v>37</v>
      </c>
      <c r="L681" s="10" t="s">
        <v>38</v>
      </c>
      <c r="M681" s="17">
        <v>848850.8</v>
      </c>
      <c r="N681" s="17">
        <v>0</v>
      </c>
      <c r="O681" s="17">
        <v>848850.8</v>
      </c>
      <c r="P681" s="17">
        <v>848850.8</v>
      </c>
      <c r="Q681" s="10" t="s">
        <v>629</v>
      </c>
      <c r="R681" s="10" t="s">
        <v>608</v>
      </c>
      <c r="S681" s="10" t="s">
        <v>449</v>
      </c>
    </row>
    <row r="682" spans="1:19" ht="77.25" hidden="1" x14ac:dyDescent="0.25">
      <c r="A682" s="11" t="s">
        <v>628</v>
      </c>
      <c r="B682" s="11" t="s">
        <v>572</v>
      </c>
      <c r="C682" s="11" t="s">
        <v>625</v>
      </c>
      <c r="D682" s="11" t="s">
        <v>457</v>
      </c>
      <c r="E682" s="11" t="s">
        <v>456</v>
      </c>
      <c r="F682" s="11" t="s">
        <v>455</v>
      </c>
      <c r="G682" s="11" t="s">
        <v>454</v>
      </c>
      <c r="H682" s="11" t="s">
        <v>266</v>
      </c>
      <c r="I682" s="11" t="s">
        <v>559</v>
      </c>
      <c r="J682" s="10" t="s">
        <v>36</v>
      </c>
      <c r="K682" s="18" t="s">
        <v>55</v>
      </c>
      <c r="L682" s="10" t="s">
        <v>38</v>
      </c>
      <c r="M682" s="17">
        <v>34160000</v>
      </c>
      <c r="N682" s="17">
        <v>0</v>
      </c>
      <c r="O682" s="17">
        <v>34160000</v>
      </c>
      <c r="P682" s="17">
        <v>34160000</v>
      </c>
      <c r="Q682" s="10" t="s">
        <v>627</v>
      </c>
      <c r="R682" s="10" t="s">
        <v>604</v>
      </c>
      <c r="S682" s="10" t="s">
        <v>449</v>
      </c>
    </row>
    <row r="683" spans="1:19" ht="77.25" hidden="1" x14ac:dyDescent="0.25">
      <c r="A683" s="11" t="s">
        <v>628</v>
      </c>
      <c r="B683" s="11" t="s">
        <v>572</v>
      </c>
      <c r="C683" s="11" t="s">
        <v>625</v>
      </c>
      <c r="D683" s="11" t="s">
        <v>457</v>
      </c>
      <c r="E683" s="11" t="s">
        <v>456</v>
      </c>
      <c r="F683" s="11" t="s">
        <v>455</v>
      </c>
      <c r="G683" s="11" t="s">
        <v>454</v>
      </c>
      <c r="H683" s="11" t="s">
        <v>258</v>
      </c>
      <c r="I683" s="11" t="s">
        <v>558</v>
      </c>
      <c r="J683" s="10" t="s">
        <v>36</v>
      </c>
      <c r="K683" s="18" t="s">
        <v>55</v>
      </c>
      <c r="L683" s="10" t="s">
        <v>38</v>
      </c>
      <c r="M683" s="17">
        <v>22773333</v>
      </c>
      <c r="N683" s="17">
        <v>0</v>
      </c>
      <c r="O683" s="17">
        <v>22773333</v>
      </c>
      <c r="P683" s="17">
        <v>22773333</v>
      </c>
      <c r="Q683" s="10" t="s">
        <v>627</v>
      </c>
      <c r="R683" s="10" t="s">
        <v>604</v>
      </c>
      <c r="S683" s="10" t="s">
        <v>449</v>
      </c>
    </row>
    <row r="684" spans="1:19" ht="77.25" hidden="1" x14ac:dyDescent="0.25">
      <c r="A684" s="11" t="s">
        <v>626</v>
      </c>
      <c r="B684" s="11" t="s">
        <v>572</v>
      </c>
      <c r="C684" s="11" t="s">
        <v>625</v>
      </c>
      <c r="D684" s="11" t="s">
        <v>457</v>
      </c>
      <c r="E684" s="11" t="s">
        <v>456</v>
      </c>
      <c r="F684" s="11" t="s">
        <v>455</v>
      </c>
      <c r="G684" s="11" t="s">
        <v>454</v>
      </c>
      <c r="H684" s="11" t="s">
        <v>266</v>
      </c>
      <c r="I684" s="11" t="s">
        <v>559</v>
      </c>
      <c r="J684" s="10" t="s">
        <v>36</v>
      </c>
      <c r="K684" s="18" t="s">
        <v>55</v>
      </c>
      <c r="L684" s="10" t="s">
        <v>38</v>
      </c>
      <c r="M684" s="17">
        <v>20333333</v>
      </c>
      <c r="N684" s="17">
        <v>0</v>
      </c>
      <c r="O684" s="17">
        <v>20333333</v>
      </c>
      <c r="P684" s="17">
        <v>20333333</v>
      </c>
      <c r="Q684" s="10" t="s">
        <v>624</v>
      </c>
      <c r="R684" s="10" t="s">
        <v>601</v>
      </c>
      <c r="S684" s="10" t="s">
        <v>449</v>
      </c>
    </row>
    <row r="685" spans="1:19" ht="77.25" hidden="1" x14ac:dyDescent="0.25">
      <c r="A685" s="11" t="s">
        <v>626</v>
      </c>
      <c r="B685" s="11" t="s">
        <v>572</v>
      </c>
      <c r="C685" s="11" t="s">
        <v>625</v>
      </c>
      <c r="D685" s="11" t="s">
        <v>457</v>
      </c>
      <c r="E685" s="11" t="s">
        <v>456</v>
      </c>
      <c r="F685" s="11" t="s">
        <v>455</v>
      </c>
      <c r="G685" s="11" t="s">
        <v>454</v>
      </c>
      <c r="H685" s="11" t="s">
        <v>258</v>
      </c>
      <c r="I685" s="11" t="s">
        <v>558</v>
      </c>
      <c r="J685" s="10" t="s">
        <v>36</v>
      </c>
      <c r="K685" s="18" t="s">
        <v>55</v>
      </c>
      <c r="L685" s="10" t="s">
        <v>38</v>
      </c>
      <c r="M685" s="17">
        <v>20333333</v>
      </c>
      <c r="N685" s="17">
        <v>0</v>
      </c>
      <c r="O685" s="17">
        <v>20333333</v>
      </c>
      <c r="P685" s="17">
        <v>20333333</v>
      </c>
      <c r="Q685" s="10" t="s">
        <v>624</v>
      </c>
      <c r="R685" s="10" t="s">
        <v>601</v>
      </c>
      <c r="S685" s="10" t="s">
        <v>449</v>
      </c>
    </row>
    <row r="686" spans="1:19" ht="77.25" hidden="1" x14ac:dyDescent="0.25">
      <c r="A686" s="11" t="s">
        <v>623</v>
      </c>
      <c r="B686" s="11" t="s">
        <v>572</v>
      </c>
      <c r="C686" s="11" t="s">
        <v>622</v>
      </c>
      <c r="D686" s="11" t="s">
        <v>457</v>
      </c>
      <c r="E686" s="11" t="s">
        <v>456</v>
      </c>
      <c r="F686" s="11" t="s">
        <v>455</v>
      </c>
      <c r="G686" s="11" t="s">
        <v>454</v>
      </c>
      <c r="H686" s="11" t="s">
        <v>266</v>
      </c>
      <c r="I686" s="11" t="s">
        <v>559</v>
      </c>
      <c r="J686" s="10" t="s">
        <v>36</v>
      </c>
      <c r="K686" s="18" t="s">
        <v>55</v>
      </c>
      <c r="L686" s="10" t="s">
        <v>38</v>
      </c>
      <c r="M686" s="17">
        <v>21472000</v>
      </c>
      <c r="N686" s="17">
        <v>0</v>
      </c>
      <c r="O686" s="17">
        <v>21472000</v>
      </c>
      <c r="P686" s="17">
        <v>21472000</v>
      </c>
      <c r="Q686" s="10" t="s">
        <v>621</v>
      </c>
      <c r="R686" s="10" t="s">
        <v>598</v>
      </c>
      <c r="S686" s="10" t="s">
        <v>449</v>
      </c>
    </row>
    <row r="687" spans="1:19" ht="77.25" hidden="1" x14ac:dyDescent="0.25">
      <c r="A687" s="11" t="s">
        <v>623</v>
      </c>
      <c r="B687" s="11" t="s">
        <v>572</v>
      </c>
      <c r="C687" s="11" t="s">
        <v>622</v>
      </c>
      <c r="D687" s="11" t="s">
        <v>457</v>
      </c>
      <c r="E687" s="11" t="s">
        <v>456</v>
      </c>
      <c r="F687" s="11" t="s">
        <v>455</v>
      </c>
      <c r="G687" s="11" t="s">
        <v>454</v>
      </c>
      <c r="H687" s="11" t="s">
        <v>264</v>
      </c>
      <c r="I687" s="11" t="s">
        <v>606</v>
      </c>
      <c r="J687" s="10" t="s">
        <v>36</v>
      </c>
      <c r="K687" s="18" t="s">
        <v>55</v>
      </c>
      <c r="L687" s="10" t="s">
        <v>38</v>
      </c>
      <c r="M687" s="17">
        <v>28629333</v>
      </c>
      <c r="N687" s="17">
        <v>0</v>
      </c>
      <c r="O687" s="17">
        <v>28629333</v>
      </c>
      <c r="P687" s="17">
        <v>28629333</v>
      </c>
      <c r="Q687" s="10" t="s">
        <v>621</v>
      </c>
      <c r="R687" s="10" t="s">
        <v>598</v>
      </c>
      <c r="S687" s="10" t="s">
        <v>449</v>
      </c>
    </row>
    <row r="688" spans="1:19" ht="77.25" hidden="1" x14ac:dyDescent="0.25">
      <c r="A688" s="11" t="s">
        <v>623</v>
      </c>
      <c r="B688" s="11" t="s">
        <v>572</v>
      </c>
      <c r="C688" s="11" t="s">
        <v>622</v>
      </c>
      <c r="D688" s="11" t="s">
        <v>457</v>
      </c>
      <c r="E688" s="11" t="s">
        <v>456</v>
      </c>
      <c r="F688" s="11" t="s">
        <v>455</v>
      </c>
      <c r="G688" s="11" t="s">
        <v>454</v>
      </c>
      <c r="H688" s="11" t="s">
        <v>258</v>
      </c>
      <c r="I688" s="11" t="s">
        <v>558</v>
      </c>
      <c r="J688" s="10" t="s">
        <v>36</v>
      </c>
      <c r="K688" s="18" t="s">
        <v>55</v>
      </c>
      <c r="L688" s="10" t="s">
        <v>38</v>
      </c>
      <c r="M688" s="17">
        <v>21472000</v>
      </c>
      <c r="N688" s="17">
        <v>0</v>
      </c>
      <c r="O688" s="17">
        <v>21472000</v>
      </c>
      <c r="P688" s="17">
        <v>21472000</v>
      </c>
      <c r="Q688" s="10" t="s">
        <v>621</v>
      </c>
      <c r="R688" s="10" t="s">
        <v>598</v>
      </c>
      <c r="S688" s="10" t="s">
        <v>449</v>
      </c>
    </row>
    <row r="689" spans="1:19" ht="77.25" hidden="1" x14ac:dyDescent="0.25">
      <c r="A689" s="11" t="s">
        <v>620</v>
      </c>
      <c r="B689" s="11" t="s">
        <v>572</v>
      </c>
      <c r="C689" s="11" t="s">
        <v>619</v>
      </c>
      <c r="D689" s="11" t="s">
        <v>457</v>
      </c>
      <c r="E689" s="11" t="s">
        <v>456</v>
      </c>
      <c r="F689" s="11" t="s">
        <v>455</v>
      </c>
      <c r="G689" s="11" t="s">
        <v>454</v>
      </c>
      <c r="H689" s="11" t="s">
        <v>261</v>
      </c>
      <c r="I689" s="11" t="s">
        <v>555</v>
      </c>
      <c r="J689" s="10" t="s">
        <v>36</v>
      </c>
      <c r="K689" s="18" t="s">
        <v>55</v>
      </c>
      <c r="L689" s="10" t="s">
        <v>38</v>
      </c>
      <c r="M689" s="17">
        <v>4880000</v>
      </c>
      <c r="N689" s="17">
        <v>0</v>
      </c>
      <c r="O689" s="17">
        <v>4880000</v>
      </c>
      <c r="P689" s="17">
        <v>4880000</v>
      </c>
      <c r="Q689" s="10" t="s">
        <v>618</v>
      </c>
      <c r="R689" s="10" t="s">
        <v>595</v>
      </c>
      <c r="S689" s="10" t="s">
        <v>449</v>
      </c>
    </row>
    <row r="690" spans="1:19" ht="77.25" hidden="1" x14ac:dyDescent="0.25">
      <c r="A690" s="11" t="s">
        <v>620</v>
      </c>
      <c r="B690" s="11" t="s">
        <v>572</v>
      </c>
      <c r="C690" s="11" t="s">
        <v>619</v>
      </c>
      <c r="D690" s="11" t="s">
        <v>457</v>
      </c>
      <c r="E690" s="11" t="s">
        <v>456</v>
      </c>
      <c r="F690" s="11" t="s">
        <v>455</v>
      </c>
      <c r="G690" s="11" t="s">
        <v>454</v>
      </c>
      <c r="H690" s="11" t="s">
        <v>258</v>
      </c>
      <c r="I690" s="11" t="s">
        <v>558</v>
      </c>
      <c r="J690" s="10" t="s">
        <v>36</v>
      </c>
      <c r="K690" s="18" t="s">
        <v>55</v>
      </c>
      <c r="L690" s="10" t="s">
        <v>38</v>
      </c>
      <c r="M690" s="17">
        <v>19520000</v>
      </c>
      <c r="N690" s="17">
        <v>0</v>
      </c>
      <c r="O690" s="17">
        <v>19520000</v>
      </c>
      <c r="P690" s="17">
        <v>19520000</v>
      </c>
      <c r="Q690" s="10" t="s">
        <v>618</v>
      </c>
      <c r="R690" s="10" t="s">
        <v>595</v>
      </c>
      <c r="S690" s="10" t="s">
        <v>449</v>
      </c>
    </row>
    <row r="691" spans="1:19" ht="77.25" hidden="1" x14ac:dyDescent="0.25">
      <c r="A691" s="11" t="s">
        <v>617</v>
      </c>
      <c r="B691" s="11" t="s">
        <v>572</v>
      </c>
      <c r="C691" s="11" t="s">
        <v>616</v>
      </c>
      <c r="D691" s="11" t="s">
        <v>457</v>
      </c>
      <c r="E691" s="11" t="s">
        <v>456</v>
      </c>
      <c r="F691" s="11" t="s">
        <v>455</v>
      </c>
      <c r="G691" s="11" t="s">
        <v>454</v>
      </c>
      <c r="H691" s="11" t="s">
        <v>266</v>
      </c>
      <c r="I691" s="11" t="s">
        <v>559</v>
      </c>
      <c r="J691" s="10" t="s">
        <v>36</v>
      </c>
      <c r="K691" s="18" t="s">
        <v>55</v>
      </c>
      <c r="L691" s="10" t="s">
        <v>38</v>
      </c>
      <c r="M691" s="17">
        <v>4066667</v>
      </c>
      <c r="N691" s="17">
        <v>0</v>
      </c>
      <c r="O691" s="17">
        <v>4066667</v>
      </c>
      <c r="P691" s="17">
        <v>4066667</v>
      </c>
      <c r="Q691" s="10" t="s">
        <v>615</v>
      </c>
      <c r="R691" s="10" t="s">
        <v>592</v>
      </c>
      <c r="S691" s="10" t="s">
        <v>449</v>
      </c>
    </row>
    <row r="692" spans="1:19" ht="77.25" hidden="1" x14ac:dyDescent="0.25">
      <c r="A692" s="11" t="s">
        <v>617</v>
      </c>
      <c r="B692" s="11" t="s">
        <v>572</v>
      </c>
      <c r="C692" s="11" t="s">
        <v>616</v>
      </c>
      <c r="D692" s="11" t="s">
        <v>457</v>
      </c>
      <c r="E692" s="11" t="s">
        <v>456</v>
      </c>
      <c r="F692" s="11" t="s">
        <v>455</v>
      </c>
      <c r="G692" s="11" t="s">
        <v>454</v>
      </c>
      <c r="H692" s="11" t="s">
        <v>264</v>
      </c>
      <c r="I692" s="11" t="s">
        <v>606</v>
      </c>
      <c r="J692" s="10" t="s">
        <v>36</v>
      </c>
      <c r="K692" s="18" t="s">
        <v>55</v>
      </c>
      <c r="L692" s="10" t="s">
        <v>38</v>
      </c>
      <c r="M692" s="17">
        <v>12200000</v>
      </c>
      <c r="N692" s="17">
        <v>0</v>
      </c>
      <c r="O692" s="17">
        <v>12200000</v>
      </c>
      <c r="P692" s="17">
        <v>12200000</v>
      </c>
      <c r="Q692" s="10" t="s">
        <v>615</v>
      </c>
      <c r="R692" s="10" t="s">
        <v>592</v>
      </c>
      <c r="S692" s="10" t="s">
        <v>449</v>
      </c>
    </row>
    <row r="693" spans="1:19" ht="77.25" hidden="1" x14ac:dyDescent="0.25">
      <c r="A693" s="11" t="s">
        <v>617</v>
      </c>
      <c r="B693" s="11" t="s">
        <v>572</v>
      </c>
      <c r="C693" s="11" t="s">
        <v>616</v>
      </c>
      <c r="D693" s="11" t="s">
        <v>457</v>
      </c>
      <c r="E693" s="11" t="s">
        <v>456</v>
      </c>
      <c r="F693" s="11" t="s">
        <v>455</v>
      </c>
      <c r="G693" s="11" t="s">
        <v>454</v>
      </c>
      <c r="H693" s="11" t="s">
        <v>258</v>
      </c>
      <c r="I693" s="11" t="s">
        <v>558</v>
      </c>
      <c r="J693" s="10" t="s">
        <v>36</v>
      </c>
      <c r="K693" s="18" t="s">
        <v>55</v>
      </c>
      <c r="L693" s="10" t="s">
        <v>38</v>
      </c>
      <c r="M693" s="17">
        <v>24400000</v>
      </c>
      <c r="N693" s="17">
        <v>0</v>
      </c>
      <c r="O693" s="17">
        <v>24400000</v>
      </c>
      <c r="P693" s="17">
        <v>24400000</v>
      </c>
      <c r="Q693" s="10" t="s">
        <v>615</v>
      </c>
      <c r="R693" s="10" t="s">
        <v>592</v>
      </c>
      <c r="S693" s="10" t="s">
        <v>449</v>
      </c>
    </row>
    <row r="694" spans="1:19" ht="77.25" hidden="1" x14ac:dyDescent="0.25">
      <c r="A694" s="11" t="s">
        <v>614</v>
      </c>
      <c r="B694" s="11" t="s">
        <v>572</v>
      </c>
      <c r="C694" s="11" t="s">
        <v>613</v>
      </c>
      <c r="D694" s="11" t="s">
        <v>457</v>
      </c>
      <c r="E694" s="11" t="s">
        <v>456</v>
      </c>
      <c r="F694" s="11" t="s">
        <v>455</v>
      </c>
      <c r="G694" s="11" t="s">
        <v>454</v>
      </c>
      <c r="H694" s="11" t="s">
        <v>266</v>
      </c>
      <c r="I694" s="11" t="s">
        <v>559</v>
      </c>
      <c r="J694" s="10" t="s">
        <v>36</v>
      </c>
      <c r="K694" s="18" t="s">
        <v>55</v>
      </c>
      <c r="L694" s="10" t="s">
        <v>38</v>
      </c>
      <c r="M694" s="17">
        <v>26840000</v>
      </c>
      <c r="N694" s="17">
        <v>220000</v>
      </c>
      <c r="O694" s="17">
        <v>27060000</v>
      </c>
      <c r="P694" s="17">
        <v>27060000</v>
      </c>
      <c r="Q694" s="10" t="s">
        <v>612</v>
      </c>
      <c r="R694" s="10" t="s">
        <v>589</v>
      </c>
      <c r="S694" s="10" t="s">
        <v>449</v>
      </c>
    </row>
    <row r="695" spans="1:19" ht="77.25" hidden="1" x14ac:dyDescent="0.25">
      <c r="A695" s="11" t="s">
        <v>614</v>
      </c>
      <c r="B695" s="11" t="s">
        <v>572</v>
      </c>
      <c r="C695" s="11" t="s">
        <v>613</v>
      </c>
      <c r="D695" s="11" t="s">
        <v>457</v>
      </c>
      <c r="E695" s="11" t="s">
        <v>456</v>
      </c>
      <c r="F695" s="11" t="s">
        <v>455</v>
      </c>
      <c r="G695" s="11" t="s">
        <v>454</v>
      </c>
      <c r="H695" s="11" t="s">
        <v>264</v>
      </c>
      <c r="I695" s="11" t="s">
        <v>606</v>
      </c>
      <c r="J695" s="10" t="s">
        <v>36</v>
      </c>
      <c r="K695" s="18" t="s">
        <v>55</v>
      </c>
      <c r="L695" s="10" t="s">
        <v>38</v>
      </c>
      <c r="M695" s="17">
        <v>32533333</v>
      </c>
      <c r="N695" s="17">
        <v>266667</v>
      </c>
      <c r="O695" s="17">
        <v>32800000</v>
      </c>
      <c r="P695" s="17">
        <v>32800000</v>
      </c>
      <c r="Q695" s="10" t="s">
        <v>612</v>
      </c>
      <c r="R695" s="10" t="s">
        <v>589</v>
      </c>
      <c r="S695" s="10" t="s">
        <v>449</v>
      </c>
    </row>
    <row r="696" spans="1:19" ht="77.25" hidden="1" x14ac:dyDescent="0.25">
      <c r="A696" s="11" t="s">
        <v>614</v>
      </c>
      <c r="B696" s="11" t="s">
        <v>572</v>
      </c>
      <c r="C696" s="11" t="s">
        <v>613</v>
      </c>
      <c r="D696" s="11" t="s">
        <v>457</v>
      </c>
      <c r="E696" s="11" t="s">
        <v>456</v>
      </c>
      <c r="F696" s="11" t="s">
        <v>455</v>
      </c>
      <c r="G696" s="11" t="s">
        <v>454</v>
      </c>
      <c r="H696" s="11" t="s">
        <v>258</v>
      </c>
      <c r="I696" s="11" t="s">
        <v>558</v>
      </c>
      <c r="J696" s="10" t="s">
        <v>36</v>
      </c>
      <c r="K696" s="18" t="s">
        <v>55</v>
      </c>
      <c r="L696" s="10" t="s">
        <v>38</v>
      </c>
      <c r="M696" s="17">
        <v>21960000</v>
      </c>
      <c r="N696" s="17">
        <v>180000</v>
      </c>
      <c r="O696" s="17">
        <v>22140000</v>
      </c>
      <c r="P696" s="17">
        <v>22140000</v>
      </c>
      <c r="Q696" s="10" t="s">
        <v>612</v>
      </c>
      <c r="R696" s="10" t="s">
        <v>589</v>
      </c>
      <c r="S696" s="10" t="s">
        <v>449</v>
      </c>
    </row>
    <row r="697" spans="1:19" ht="77.25" hidden="1" x14ac:dyDescent="0.25">
      <c r="A697" s="11" t="s">
        <v>611</v>
      </c>
      <c r="B697" s="11" t="s">
        <v>572</v>
      </c>
      <c r="C697" s="11" t="s">
        <v>610</v>
      </c>
      <c r="D697" s="11" t="s">
        <v>457</v>
      </c>
      <c r="E697" s="11" t="s">
        <v>456</v>
      </c>
      <c r="F697" s="11" t="s">
        <v>455</v>
      </c>
      <c r="G697" s="11" t="s">
        <v>454</v>
      </c>
      <c r="H697" s="11" t="s">
        <v>266</v>
      </c>
      <c r="I697" s="11" t="s">
        <v>559</v>
      </c>
      <c r="J697" s="10" t="s">
        <v>36</v>
      </c>
      <c r="K697" s="18" t="s">
        <v>55</v>
      </c>
      <c r="L697" s="10" t="s">
        <v>38</v>
      </c>
      <c r="M697" s="17">
        <v>20381000</v>
      </c>
      <c r="N697" s="17">
        <v>0</v>
      </c>
      <c r="O697" s="17">
        <v>20381000</v>
      </c>
      <c r="P697" s="17">
        <v>20381000</v>
      </c>
      <c r="Q697" s="10" t="s">
        <v>609</v>
      </c>
      <c r="R697" s="10" t="s">
        <v>585</v>
      </c>
      <c r="S697" s="10" t="s">
        <v>449</v>
      </c>
    </row>
    <row r="698" spans="1:19" ht="77.25" hidden="1" x14ac:dyDescent="0.25">
      <c r="A698" s="11" t="s">
        <v>611</v>
      </c>
      <c r="B698" s="11" t="s">
        <v>572</v>
      </c>
      <c r="C698" s="11" t="s">
        <v>610</v>
      </c>
      <c r="D698" s="11" t="s">
        <v>457</v>
      </c>
      <c r="E698" s="11" t="s">
        <v>456</v>
      </c>
      <c r="F698" s="11" t="s">
        <v>455</v>
      </c>
      <c r="G698" s="11" t="s">
        <v>454</v>
      </c>
      <c r="H698" s="11" t="s">
        <v>261</v>
      </c>
      <c r="I698" s="11" t="s">
        <v>555</v>
      </c>
      <c r="J698" s="10" t="s">
        <v>36</v>
      </c>
      <c r="K698" s="18" t="s">
        <v>55</v>
      </c>
      <c r="L698" s="10" t="s">
        <v>38</v>
      </c>
      <c r="M698" s="17">
        <v>6793667</v>
      </c>
      <c r="N698" s="17">
        <v>0</v>
      </c>
      <c r="O698" s="17">
        <v>6793667</v>
      </c>
      <c r="P698" s="17">
        <v>6793667</v>
      </c>
      <c r="Q698" s="10" t="s">
        <v>609</v>
      </c>
      <c r="R698" s="10" t="s">
        <v>585</v>
      </c>
      <c r="S698" s="10" t="s">
        <v>449</v>
      </c>
    </row>
    <row r="699" spans="1:19" ht="77.25" hidden="1" x14ac:dyDescent="0.25">
      <c r="A699" s="11" t="s">
        <v>611</v>
      </c>
      <c r="B699" s="11" t="s">
        <v>572</v>
      </c>
      <c r="C699" s="11" t="s">
        <v>610</v>
      </c>
      <c r="D699" s="11" t="s">
        <v>457</v>
      </c>
      <c r="E699" s="11" t="s">
        <v>456</v>
      </c>
      <c r="F699" s="11" t="s">
        <v>455</v>
      </c>
      <c r="G699" s="11" t="s">
        <v>454</v>
      </c>
      <c r="H699" s="11" t="s">
        <v>258</v>
      </c>
      <c r="I699" s="11" t="s">
        <v>558</v>
      </c>
      <c r="J699" s="10" t="s">
        <v>36</v>
      </c>
      <c r="K699" s="18" t="s">
        <v>55</v>
      </c>
      <c r="L699" s="10" t="s">
        <v>38</v>
      </c>
      <c r="M699" s="17">
        <v>40762000</v>
      </c>
      <c r="N699" s="17">
        <v>0</v>
      </c>
      <c r="O699" s="17">
        <v>40762000</v>
      </c>
      <c r="P699" s="17">
        <v>40762000</v>
      </c>
      <c r="Q699" s="10" t="s">
        <v>609</v>
      </c>
      <c r="R699" s="10" t="s">
        <v>585</v>
      </c>
      <c r="S699" s="10" t="s">
        <v>449</v>
      </c>
    </row>
    <row r="700" spans="1:19" ht="77.25" hidden="1" x14ac:dyDescent="0.25">
      <c r="A700" s="11" t="s">
        <v>608</v>
      </c>
      <c r="B700" s="11" t="s">
        <v>572</v>
      </c>
      <c r="C700" s="11" t="s">
        <v>607</v>
      </c>
      <c r="D700" s="11" t="s">
        <v>457</v>
      </c>
      <c r="E700" s="11" t="s">
        <v>456</v>
      </c>
      <c r="F700" s="11" t="s">
        <v>455</v>
      </c>
      <c r="G700" s="11" t="s">
        <v>454</v>
      </c>
      <c r="H700" s="11" t="s">
        <v>266</v>
      </c>
      <c r="I700" s="11" t="s">
        <v>559</v>
      </c>
      <c r="J700" s="10" t="s">
        <v>36</v>
      </c>
      <c r="K700" s="18" t="s">
        <v>55</v>
      </c>
      <c r="L700" s="10" t="s">
        <v>38</v>
      </c>
      <c r="M700" s="17">
        <v>5368000</v>
      </c>
      <c r="N700" s="17">
        <v>0</v>
      </c>
      <c r="O700" s="17">
        <v>5368000</v>
      </c>
      <c r="P700" s="17">
        <v>5368000</v>
      </c>
      <c r="Q700" s="10" t="s">
        <v>605</v>
      </c>
      <c r="R700" s="10" t="s">
        <v>583</v>
      </c>
      <c r="S700" s="10" t="s">
        <v>449</v>
      </c>
    </row>
    <row r="701" spans="1:19" ht="77.25" hidden="1" x14ac:dyDescent="0.25">
      <c r="A701" s="11" t="s">
        <v>608</v>
      </c>
      <c r="B701" s="11" t="s">
        <v>572</v>
      </c>
      <c r="C701" s="11" t="s">
        <v>607</v>
      </c>
      <c r="D701" s="11" t="s">
        <v>457</v>
      </c>
      <c r="E701" s="11" t="s">
        <v>456</v>
      </c>
      <c r="F701" s="11" t="s">
        <v>455</v>
      </c>
      <c r="G701" s="11" t="s">
        <v>454</v>
      </c>
      <c r="H701" s="11" t="s">
        <v>264</v>
      </c>
      <c r="I701" s="11" t="s">
        <v>606</v>
      </c>
      <c r="J701" s="10" t="s">
        <v>36</v>
      </c>
      <c r="K701" s="18" t="s">
        <v>55</v>
      </c>
      <c r="L701" s="10" t="s">
        <v>38</v>
      </c>
      <c r="M701" s="17">
        <v>21472000</v>
      </c>
      <c r="N701" s="17">
        <v>0</v>
      </c>
      <c r="O701" s="17">
        <v>21472000</v>
      </c>
      <c r="P701" s="17">
        <v>21472000</v>
      </c>
      <c r="Q701" s="10" t="s">
        <v>605</v>
      </c>
      <c r="R701" s="10" t="s">
        <v>583</v>
      </c>
      <c r="S701" s="10" t="s">
        <v>449</v>
      </c>
    </row>
    <row r="702" spans="1:19" ht="77.25" hidden="1" x14ac:dyDescent="0.25">
      <c r="A702" s="11" t="s">
        <v>608</v>
      </c>
      <c r="B702" s="11" t="s">
        <v>572</v>
      </c>
      <c r="C702" s="11" t="s">
        <v>607</v>
      </c>
      <c r="D702" s="11" t="s">
        <v>457</v>
      </c>
      <c r="E702" s="11" t="s">
        <v>456</v>
      </c>
      <c r="F702" s="11" t="s">
        <v>455</v>
      </c>
      <c r="G702" s="11" t="s">
        <v>454</v>
      </c>
      <c r="H702" s="11" t="s">
        <v>258</v>
      </c>
      <c r="I702" s="11" t="s">
        <v>558</v>
      </c>
      <c r="J702" s="10" t="s">
        <v>36</v>
      </c>
      <c r="K702" s="18" t="s">
        <v>55</v>
      </c>
      <c r="L702" s="10" t="s">
        <v>38</v>
      </c>
      <c r="M702" s="17">
        <v>26840000</v>
      </c>
      <c r="N702" s="17">
        <v>0</v>
      </c>
      <c r="O702" s="17">
        <v>26840000</v>
      </c>
      <c r="P702" s="17">
        <v>26840000</v>
      </c>
      <c r="Q702" s="10" t="s">
        <v>605</v>
      </c>
      <c r="R702" s="10" t="s">
        <v>583</v>
      </c>
      <c r="S702" s="10" t="s">
        <v>449</v>
      </c>
    </row>
    <row r="703" spans="1:19" ht="77.25" hidden="1" x14ac:dyDescent="0.25">
      <c r="A703" s="11" t="s">
        <v>604</v>
      </c>
      <c r="B703" s="11" t="s">
        <v>572</v>
      </c>
      <c r="C703" s="11" t="s">
        <v>603</v>
      </c>
      <c r="D703" s="11" t="s">
        <v>457</v>
      </c>
      <c r="E703" s="11" t="s">
        <v>456</v>
      </c>
      <c r="F703" s="11" t="s">
        <v>455</v>
      </c>
      <c r="G703" s="11" t="s">
        <v>454</v>
      </c>
      <c r="H703" s="11" t="s">
        <v>266</v>
      </c>
      <c r="I703" s="11" t="s">
        <v>559</v>
      </c>
      <c r="J703" s="10" t="s">
        <v>36</v>
      </c>
      <c r="K703" s="18" t="s">
        <v>55</v>
      </c>
      <c r="L703" s="10" t="s">
        <v>38</v>
      </c>
      <c r="M703" s="17">
        <v>4473333</v>
      </c>
      <c r="N703" s="17">
        <v>0</v>
      </c>
      <c r="O703" s="17">
        <v>4473333</v>
      </c>
      <c r="P703" s="17">
        <v>4473333</v>
      </c>
      <c r="Q703" s="10" t="s">
        <v>602</v>
      </c>
      <c r="R703" s="10" t="s">
        <v>581</v>
      </c>
      <c r="S703" s="10" t="s">
        <v>449</v>
      </c>
    </row>
    <row r="704" spans="1:19" ht="77.25" hidden="1" x14ac:dyDescent="0.25">
      <c r="A704" s="11" t="s">
        <v>604</v>
      </c>
      <c r="B704" s="11" t="s">
        <v>572</v>
      </c>
      <c r="C704" s="11" t="s">
        <v>603</v>
      </c>
      <c r="D704" s="11" t="s">
        <v>457</v>
      </c>
      <c r="E704" s="11" t="s">
        <v>456</v>
      </c>
      <c r="F704" s="11" t="s">
        <v>455</v>
      </c>
      <c r="G704" s="11" t="s">
        <v>454</v>
      </c>
      <c r="H704" s="11" t="s">
        <v>258</v>
      </c>
      <c r="I704" s="11" t="s">
        <v>558</v>
      </c>
      <c r="J704" s="10" t="s">
        <v>36</v>
      </c>
      <c r="K704" s="18" t="s">
        <v>55</v>
      </c>
      <c r="L704" s="10" t="s">
        <v>38</v>
      </c>
      <c r="M704" s="17">
        <v>40260000</v>
      </c>
      <c r="N704" s="17">
        <v>0</v>
      </c>
      <c r="O704" s="17">
        <v>40260000</v>
      </c>
      <c r="P704" s="17">
        <v>40260000</v>
      </c>
      <c r="Q704" s="10" t="s">
        <v>602</v>
      </c>
      <c r="R704" s="10" t="s">
        <v>581</v>
      </c>
      <c r="S704" s="10" t="s">
        <v>449</v>
      </c>
    </row>
    <row r="705" spans="1:19" ht="77.25" hidden="1" x14ac:dyDescent="0.25">
      <c r="A705" s="11" t="s">
        <v>601</v>
      </c>
      <c r="B705" s="11" t="s">
        <v>572</v>
      </c>
      <c r="C705" s="11" t="s">
        <v>600</v>
      </c>
      <c r="D705" s="11" t="s">
        <v>457</v>
      </c>
      <c r="E705" s="11" t="s">
        <v>456</v>
      </c>
      <c r="F705" s="11" t="s">
        <v>455</v>
      </c>
      <c r="G705" s="11" t="s">
        <v>454</v>
      </c>
      <c r="H705" s="11" t="s">
        <v>266</v>
      </c>
      <c r="I705" s="11" t="s">
        <v>559</v>
      </c>
      <c r="J705" s="10" t="s">
        <v>36</v>
      </c>
      <c r="K705" s="18" t="s">
        <v>55</v>
      </c>
      <c r="L705" s="10" t="s">
        <v>38</v>
      </c>
      <c r="M705" s="17">
        <v>7338166</v>
      </c>
      <c r="N705" s="17">
        <v>0</v>
      </c>
      <c r="O705" s="17">
        <v>7338166</v>
      </c>
      <c r="P705" s="17">
        <v>7338166</v>
      </c>
      <c r="Q705" s="10" t="s">
        <v>599</v>
      </c>
      <c r="R705" s="10" t="s">
        <v>579</v>
      </c>
      <c r="S705" s="10" t="s">
        <v>449</v>
      </c>
    </row>
    <row r="706" spans="1:19" ht="77.25" hidden="1" x14ac:dyDescent="0.25">
      <c r="A706" s="11" t="s">
        <v>601</v>
      </c>
      <c r="B706" s="11" t="s">
        <v>572</v>
      </c>
      <c r="C706" s="11" t="s">
        <v>600</v>
      </c>
      <c r="D706" s="11" t="s">
        <v>457</v>
      </c>
      <c r="E706" s="11" t="s">
        <v>456</v>
      </c>
      <c r="F706" s="11" t="s">
        <v>455</v>
      </c>
      <c r="G706" s="11" t="s">
        <v>454</v>
      </c>
      <c r="H706" s="11" t="s">
        <v>261</v>
      </c>
      <c r="I706" s="11" t="s">
        <v>555</v>
      </c>
      <c r="J706" s="10" t="s">
        <v>36</v>
      </c>
      <c r="K706" s="18" t="s">
        <v>55</v>
      </c>
      <c r="L706" s="10" t="s">
        <v>38</v>
      </c>
      <c r="M706" s="17">
        <v>36690829</v>
      </c>
      <c r="N706" s="17">
        <v>0</v>
      </c>
      <c r="O706" s="17">
        <v>36690829</v>
      </c>
      <c r="P706" s="17">
        <v>36690829</v>
      </c>
      <c r="Q706" s="10" t="s">
        <v>599</v>
      </c>
      <c r="R706" s="10" t="s">
        <v>579</v>
      </c>
      <c r="S706" s="10" t="s">
        <v>449</v>
      </c>
    </row>
    <row r="707" spans="1:19" ht="77.25" hidden="1" x14ac:dyDescent="0.25">
      <c r="A707" s="11" t="s">
        <v>601</v>
      </c>
      <c r="B707" s="11" t="s">
        <v>572</v>
      </c>
      <c r="C707" s="11" t="s">
        <v>600</v>
      </c>
      <c r="D707" s="11" t="s">
        <v>457</v>
      </c>
      <c r="E707" s="11" t="s">
        <v>456</v>
      </c>
      <c r="F707" s="11" t="s">
        <v>455</v>
      </c>
      <c r="G707" s="11" t="s">
        <v>454</v>
      </c>
      <c r="H707" s="11" t="s">
        <v>258</v>
      </c>
      <c r="I707" s="11" t="s">
        <v>558</v>
      </c>
      <c r="J707" s="10" t="s">
        <v>36</v>
      </c>
      <c r="K707" s="18" t="s">
        <v>55</v>
      </c>
      <c r="L707" s="10" t="s">
        <v>38</v>
      </c>
      <c r="M707" s="17">
        <v>29352663</v>
      </c>
      <c r="N707" s="17">
        <v>0</v>
      </c>
      <c r="O707" s="17">
        <v>29352663</v>
      </c>
      <c r="P707" s="17">
        <v>29352663</v>
      </c>
      <c r="Q707" s="10" t="s">
        <v>599</v>
      </c>
      <c r="R707" s="10" t="s">
        <v>579</v>
      </c>
      <c r="S707" s="10" t="s">
        <v>449</v>
      </c>
    </row>
    <row r="708" spans="1:19" ht="64.5" hidden="1" x14ac:dyDescent="0.25">
      <c r="A708" s="11" t="s">
        <v>598</v>
      </c>
      <c r="B708" s="11" t="s">
        <v>572</v>
      </c>
      <c r="C708" s="11" t="s">
        <v>597</v>
      </c>
      <c r="D708" s="11" t="s">
        <v>457</v>
      </c>
      <c r="E708" s="11" t="s">
        <v>456</v>
      </c>
      <c r="F708" s="11" t="s">
        <v>455</v>
      </c>
      <c r="G708" s="11" t="s">
        <v>454</v>
      </c>
      <c r="H708" s="11" t="s">
        <v>116</v>
      </c>
      <c r="I708" s="11" t="s">
        <v>544</v>
      </c>
      <c r="J708" s="10" t="s">
        <v>36</v>
      </c>
      <c r="K708" s="18" t="s">
        <v>55</v>
      </c>
      <c r="L708" s="10" t="s">
        <v>38</v>
      </c>
      <c r="M708" s="17">
        <v>15142100</v>
      </c>
      <c r="N708" s="17">
        <v>0</v>
      </c>
      <c r="O708" s="17">
        <v>15142100</v>
      </c>
      <c r="P708" s="17">
        <v>15142100</v>
      </c>
      <c r="Q708" s="10" t="s">
        <v>596</v>
      </c>
      <c r="R708" s="10" t="s">
        <v>576</v>
      </c>
      <c r="S708" s="10" t="s">
        <v>449</v>
      </c>
    </row>
    <row r="709" spans="1:19" ht="77.25" hidden="1" x14ac:dyDescent="0.25">
      <c r="A709" s="11" t="s">
        <v>595</v>
      </c>
      <c r="B709" s="11" t="s">
        <v>572</v>
      </c>
      <c r="C709" s="11" t="s">
        <v>594</v>
      </c>
      <c r="D709" s="11" t="s">
        <v>457</v>
      </c>
      <c r="E709" s="11" t="s">
        <v>456</v>
      </c>
      <c r="F709" s="11" t="s">
        <v>455</v>
      </c>
      <c r="G709" s="11" t="s">
        <v>454</v>
      </c>
      <c r="H709" s="11" t="s">
        <v>151</v>
      </c>
      <c r="I709" s="11" t="s">
        <v>149</v>
      </c>
      <c r="J709" s="10" t="s">
        <v>36</v>
      </c>
      <c r="K709" s="18" t="s">
        <v>55</v>
      </c>
      <c r="L709" s="10" t="s">
        <v>38</v>
      </c>
      <c r="M709" s="17">
        <v>400000000</v>
      </c>
      <c r="N709" s="17">
        <v>0</v>
      </c>
      <c r="O709" s="17">
        <v>400000000</v>
      </c>
      <c r="P709" s="17">
        <v>400000000</v>
      </c>
      <c r="Q709" s="10" t="s">
        <v>593</v>
      </c>
      <c r="R709" s="10" t="s">
        <v>573</v>
      </c>
      <c r="S709" s="10" t="s">
        <v>449</v>
      </c>
    </row>
    <row r="710" spans="1:19" ht="64.5" hidden="1" x14ac:dyDescent="0.25">
      <c r="A710" s="11" t="s">
        <v>592</v>
      </c>
      <c r="B710" s="11" t="s">
        <v>572</v>
      </c>
      <c r="C710" s="11" t="s">
        <v>591</v>
      </c>
      <c r="D710" s="11" t="s">
        <v>457</v>
      </c>
      <c r="E710" s="11" t="s">
        <v>456</v>
      </c>
      <c r="F710" s="11" t="s">
        <v>455</v>
      </c>
      <c r="G710" s="11" t="s">
        <v>454</v>
      </c>
      <c r="H710" s="11" t="s">
        <v>116</v>
      </c>
      <c r="I710" s="11" t="s">
        <v>544</v>
      </c>
      <c r="J710" s="10" t="s">
        <v>36</v>
      </c>
      <c r="K710" s="18" t="s">
        <v>55</v>
      </c>
      <c r="L710" s="10" t="s">
        <v>38</v>
      </c>
      <c r="M710" s="17">
        <v>25103503</v>
      </c>
      <c r="N710" s="17">
        <v>0</v>
      </c>
      <c r="O710" s="17">
        <v>25103503</v>
      </c>
      <c r="P710" s="17">
        <v>25103503</v>
      </c>
      <c r="Q710" s="10" t="s">
        <v>590</v>
      </c>
      <c r="R710" s="10" t="s">
        <v>568</v>
      </c>
      <c r="S710" s="10" t="s">
        <v>449</v>
      </c>
    </row>
    <row r="711" spans="1:19" ht="77.25" hidden="1" x14ac:dyDescent="0.25">
      <c r="A711" s="11" t="s">
        <v>589</v>
      </c>
      <c r="B711" s="11" t="s">
        <v>572</v>
      </c>
      <c r="C711" s="11" t="s">
        <v>588</v>
      </c>
      <c r="D711" s="11" t="s">
        <v>457</v>
      </c>
      <c r="E711" s="11" t="s">
        <v>513</v>
      </c>
      <c r="F711" s="11" t="s">
        <v>455</v>
      </c>
      <c r="G711" s="11" t="s">
        <v>454</v>
      </c>
      <c r="H711" s="11" t="s">
        <v>148</v>
      </c>
      <c r="I711" s="11" t="s">
        <v>147</v>
      </c>
      <c r="J711" s="10" t="s">
        <v>36</v>
      </c>
      <c r="K711" s="18" t="s">
        <v>55</v>
      </c>
      <c r="L711" s="10" t="s">
        <v>38</v>
      </c>
      <c r="M711" s="17">
        <v>58333333</v>
      </c>
      <c r="N711" s="17">
        <v>0</v>
      </c>
      <c r="O711" s="17">
        <v>58333333</v>
      </c>
      <c r="P711" s="17">
        <v>0</v>
      </c>
      <c r="Q711" s="10" t="s">
        <v>587</v>
      </c>
      <c r="R711" s="10" t="s">
        <v>565</v>
      </c>
      <c r="S711" s="10" t="s">
        <v>586</v>
      </c>
    </row>
    <row r="712" spans="1:19" ht="64.5" hidden="1" x14ac:dyDescent="0.25">
      <c r="A712" s="11" t="s">
        <v>585</v>
      </c>
      <c r="B712" s="11" t="s">
        <v>572</v>
      </c>
      <c r="C712" s="11" t="s">
        <v>584</v>
      </c>
      <c r="D712" s="11" t="s">
        <v>457</v>
      </c>
      <c r="E712" s="11" t="s">
        <v>456</v>
      </c>
      <c r="F712" s="11" t="s">
        <v>455</v>
      </c>
      <c r="G712" s="11" t="s">
        <v>454</v>
      </c>
      <c r="H712" s="11" t="s">
        <v>298</v>
      </c>
      <c r="I712" s="11" t="s">
        <v>508</v>
      </c>
      <c r="J712" s="10" t="s">
        <v>36</v>
      </c>
      <c r="K712" s="18" t="s">
        <v>55</v>
      </c>
      <c r="L712" s="10" t="s">
        <v>38</v>
      </c>
      <c r="M712" s="17">
        <v>29704500</v>
      </c>
      <c r="N712" s="17">
        <v>0</v>
      </c>
      <c r="O712" s="17">
        <v>29704500</v>
      </c>
      <c r="P712" s="17">
        <v>29704500</v>
      </c>
      <c r="Q712" s="10" t="s">
        <v>577</v>
      </c>
      <c r="R712" s="10" t="s">
        <v>562</v>
      </c>
      <c r="S712" s="10" t="s">
        <v>449</v>
      </c>
    </row>
    <row r="713" spans="1:19" ht="64.5" hidden="1" x14ac:dyDescent="0.25">
      <c r="A713" s="11" t="s">
        <v>583</v>
      </c>
      <c r="B713" s="11" t="s">
        <v>572</v>
      </c>
      <c r="C713" s="11" t="s">
        <v>582</v>
      </c>
      <c r="D713" s="11" t="s">
        <v>457</v>
      </c>
      <c r="E713" s="11" t="s">
        <v>456</v>
      </c>
      <c r="F713" s="11" t="s">
        <v>455</v>
      </c>
      <c r="G713" s="11" t="s">
        <v>454</v>
      </c>
      <c r="H713" s="11" t="s">
        <v>298</v>
      </c>
      <c r="I713" s="11" t="s">
        <v>508</v>
      </c>
      <c r="J713" s="10" t="s">
        <v>36</v>
      </c>
      <c r="K713" s="18" t="s">
        <v>55</v>
      </c>
      <c r="L713" s="10" t="s">
        <v>38</v>
      </c>
      <c r="M713" s="17">
        <v>69593400</v>
      </c>
      <c r="N713" s="17">
        <v>0</v>
      </c>
      <c r="O713" s="17">
        <v>69593400</v>
      </c>
      <c r="P713" s="17">
        <v>69593400</v>
      </c>
      <c r="Q713" s="10" t="s">
        <v>577</v>
      </c>
      <c r="R713" s="10" t="s">
        <v>557</v>
      </c>
      <c r="S713" s="10" t="s">
        <v>449</v>
      </c>
    </row>
    <row r="714" spans="1:19" ht="64.5" hidden="1" x14ac:dyDescent="0.25">
      <c r="A714" s="11" t="s">
        <v>581</v>
      </c>
      <c r="B714" s="11" t="s">
        <v>572</v>
      </c>
      <c r="C714" s="11" t="s">
        <v>580</v>
      </c>
      <c r="D714" s="11" t="s">
        <v>457</v>
      </c>
      <c r="E714" s="11" t="s">
        <v>456</v>
      </c>
      <c r="F714" s="11" t="s">
        <v>455</v>
      </c>
      <c r="G714" s="11" t="s">
        <v>454</v>
      </c>
      <c r="H714" s="11" t="s">
        <v>298</v>
      </c>
      <c r="I714" s="11" t="s">
        <v>508</v>
      </c>
      <c r="J714" s="10" t="s">
        <v>36</v>
      </c>
      <c r="K714" s="18" t="s">
        <v>55</v>
      </c>
      <c r="L714" s="10" t="s">
        <v>38</v>
      </c>
      <c r="M714" s="17">
        <v>49200000</v>
      </c>
      <c r="N714" s="17">
        <v>0</v>
      </c>
      <c r="O714" s="17">
        <v>49200000</v>
      </c>
      <c r="P714" s="17">
        <v>49200000</v>
      </c>
      <c r="Q714" s="10" t="s">
        <v>577</v>
      </c>
      <c r="R714" s="10" t="s">
        <v>553</v>
      </c>
      <c r="S714" s="10" t="s">
        <v>449</v>
      </c>
    </row>
    <row r="715" spans="1:19" ht="64.5" hidden="1" x14ac:dyDescent="0.25">
      <c r="A715" s="11" t="s">
        <v>579</v>
      </c>
      <c r="B715" s="11" t="s">
        <v>572</v>
      </c>
      <c r="C715" s="11" t="s">
        <v>578</v>
      </c>
      <c r="D715" s="11" t="s">
        <v>457</v>
      </c>
      <c r="E715" s="11" t="s">
        <v>456</v>
      </c>
      <c r="F715" s="11" t="s">
        <v>455</v>
      </c>
      <c r="G715" s="11" t="s">
        <v>454</v>
      </c>
      <c r="H715" s="11" t="s">
        <v>298</v>
      </c>
      <c r="I715" s="11" t="s">
        <v>508</v>
      </c>
      <c r="J715" s="10" t="s">
        <v>36</v>
      </c>
      <c r="K715" s="18" t="s">
        <v>55</v>
      </c>
      <c r="L715" s="10" t="s">
        <v>38</v>
      </c>
      <c r="M715" s="17">
        <v>95054400</v>
      </c>
      <c r="N715" s="17">
        <v>0</v>
      </c>
      <c r="O715" s="17">
        <v>95054400</v>
      </c>
      <c r="P715" s="17">
        <v>95054400</v>
      </c>
      <c r="Q715" s="10" t="s">
        <v>577</v>
      </c>
      <c r="R715" s="10" t="s">
        <v>551</v>
      </c>
      <c r="S715" s="10" t="s">
        <v>449</v>
      </c>
    </row>
    <row r="716" spans="1:19" ht="77.25" hidden="1" x14ac:dyDescent="0.25">
      <c r="A716" s="11" t="s">
        <v>576</v>
      </c>
      <c r="B716" s="11" t="s">
        <v>572</v>
      </c>
      <c r="C716" s="11" t="s">
        <v>575</v>
      </c>
      <c r="D716" s="11" t="s">
        <v>457</v>
      </c>
      <c r="E716" s="11" t="s">
        <v>456</v>
      </c>
      <c r="F716" s="11" t="s">
        <v>455</v>
      </c>
      <c r="G716" s="11" t="s">
        <v>454</v>
      </c>
      <c r="H716" s="11" t="s">
        <v>89</v>
      </c>
      <c r="I716" s="11" t="s">
        <v>87</v>
      </c>
      <c r="J716" s="10" t="s">
        <v>36</v>
      </c>
      <c r="K716" s="18" t="s">
        <v>55</v>
      </c>
      <c r="L716" s="10" t="s">
        <v>38</v>
      </c>
      <c r="M716" s="17">
        <v>68000000</v>
      </c>
      <c r="N716" s="17">
        <v>0</v>
      </c>
      <c r="O716" s="17">
        <v>68000000</v>
      </c>
      <c r="P716" s="17">
        <v>68000000</v>
      </c>
      <c r="Q716" s="10" t="s">
        <v>574</v>
      </c>
      <c r="R716" s="10" t="s">
        <v>549</v>
      </c>
      <c r="S716" s="10" t="s">
        <v>449</v>
      </c>
    </row>
    <row r="717" spans="1:19" ht="77.25" hidden="1" x14ac:dyDescent="0.25">
      <c r="A717" s="11" t="s">
        <v>573</v>
      </c>
      <c r="B717" s="11" t="s">
        <v>572</v>
      </c>
      <c r="C717" s="11" t="s">
        <v>571</v>
      </c>
      <c r="D717" s="11" t="s">
        <v>457</v>
      </c>
      <c r="E717" s="11" t="s">
        <v>456</v>
      </c>
      <c r="F717" s="11" t="s">
        <v>455</v>
      </c>
      <c r="G717" s="11" t="s">
        <v>454</v>
      </c>
      <c r="H717" s="11" t="s">
        <v>83</v>
      </c>
      <c r="I717" s="11" t="s">
        <v>570</v>
      </c>
      <c r="J717" s="10" t="s">
        <v>36</v>
      </c>
      <c r="K717" s="18" t="s">
        <v>55</v>
      </c>
      <c r="L717" s="10" t="s">
        <v>38</v>
      </c>
      <c r="M717" s="17">
        <v>8421139</v>
      </c>
      <c r="N717" s="17">
        <v>0</v>
      </c>
      <c r="O717" s="17">
        <v>8421139</v>
      </c>
      <c r="P717" s="17">
        <v>8421139</v>
      </c>
      <c r="Q717" s="10" t="s">
        <v>569</v>
      </c>
      <c r="R717" s="10" t="s">
        <v>546</v>
      </c>
      <c r="S717" s="10" t="s">
        <v>449</v>
      </c>
    </row>
    <row r="718" spans="1:19" ht="77.25" hidden="1" x14ac:dyDescent="0.25">
      <c r="A718" s="11" t="s">
        <v>568</v>
      </c>
      <c r="B718" s="11" t="s">
        <v>505</v>
      </c>
      <c r="C718" s="11" t="s">
        <v>567</v>
      </c>
      <c r="D718" s="11" t="s">
        <v>457</v>
      </c>
      <c r="E718" s="11" t="s">
        <v>456</v>
      </c>
      <c r="F718" s="11" t="s">
        <v>455</v>
      </c>
      <c r="G718" s="11" t="s">
        <v>454</v>
      </c>
      <c r="H718" s="11" t="s">
        <v>266</v>
      </c>
      <c r="I718" s="11" t="s">
        <v>559</v>
      </c>
      <c r="J718" s="10" t="s">
        <v>36</v>
      </c>
      <c r="K718" s="18" t="s">
        <v>55</v>
      </c>
      <c r="L718" s="10" t="s">
        <v>38</v>
      </c>
      <c r="M718" s="17">
        <v>12200000</v>
      </c>
      <c r="N718" s="17">
        <v>0</v>
      </c>
      <c r="O718" s="17">
        <v>12200000</v>
      </c>
      <c r="P718" s="17">
        <v>12200000</v>
      </c>
      <c r="Q718" s="10" t="s">
        <v>566</v>
      </c>
      <c r="R718" s="10" t="s">
        <v>542</v>
      </c>
      <c r="S718" s="10" t="s">
        <v>449</v>
      </c>
    </row>
    <row r="719" spans="1:19" ht="77.25" hidden="1" x14ac:dyDescent="0.25">
      <c r="A719" s="11" t="s">
        <v>568</v>
      </c>
      <c r="B719" s="11" t="s">
        <v>505</v>
      </c>
      <c r="C719" s="11" t="s">
        <v>567</v>
      </c>
      <c r="D719" s="11" t="s">
        <v>457</v>
      </c>
      <c r="E719" s="11" t="s">
        <v>456</v>
      </c>
      <c r="F719" s="11" t="s">
        <v>455</v>
      </c>
      <c r="G719" s="11" t="s">
        <v>454</v>
      </c>
      <c r="H719" s="11" t="s">
        <v>261</v>
      </c>
      <c r="I719" s="11" t="s">
        <v>555</v>
      </c>
      <c r="J719" s="10" t="s">
        <v>36</v>
      </c>
      <c r="K719" s="18" t="s">
        <v>55</v>
      </c>
      <c r="L719" s="10" t="s">
        <v>38</v>
      </c>
      <c r="M719" s="17">
        <v>4066667</v>
      </c>
      <c r="N719" s="17">
        <v>0</v>
      </c>
      <c r="O719" s="17">
        <v>4066667</v>
      </c>
      <c r="P719" s="17">
        <v>4066667</v>
      </c>
      <c r="Q719" s="10" t="s">
        <v>566</v>
      </c>
      <c r="R719" s="10" t="s">
        <v>542</v>
      </c>
      <c r="S719" s="10" t="s">
        <v>449</v>
      </c>
    </row>
    <row r="720" spans="1:19" ht="77.25" hidden="1" x14ac:dyDescent="0.25">
      <c r="A720" s="11" t="s">
        <v>568</v>
      </c>
      <c r="B720" s="11" t="s">
        <v>505</v>
      </c>
      <c r="C720" s="11" t="s">
        <v>567</v>
      </c>
      <c r="D720" s="11" t="s">
        <v>457</v>
      </c>
      <c r="E720" s="11" t="s">
        <v>456</v>
      </c>
      <c r="F720" s="11" t="s">
        <v>455</v>
      </c>
      <c r="G720" s="11" t="s">
        <v>454</v>
      </c>
      <c r="H720" s="11" t="s">
        <v>258</v>
      </c>
      <c r="I720" s="11" t="s">
        <v>558</v>
      </c>
      <c r="J720" s="10" t="s">
        <v>36</v>
      </c>
      <c r="K720" s="18" t="s">
        <v>55</v>
      </c>
      <c r="L720" s="10" t="s">
        <v>38</v>
      </c>
      <c r="M720" s="17">
        <v>24400000</v>
      </c>
      <c r="N720" s="17">
        <v>0</v>
      </c>
      <c r="O720" s="17">
        <v>24400000</v>
      </c>
      <c r="P720" s="17">
        <v>24400000</v>
      </c>
      <c r="Q720" s="10" t="s">
        <v>566</v>
      </c>
      <c r="R720" s="10" t="s">
        <v>542</v>
      </c>
      <c r="S720" s="10" t="s">
        <v>449</v>
      </c>
    </row>
    <row r="721" spans="1:19" ht="77.25" hidden="1" x14ac:dyDescent="0.25">
      <c r="A721" s="11" t="s">
        <v>565</v>
      </c>
      <c r="B721" s="11" t="s">
        <v>505</v>
      </c>
      <c r="C721" s="11" t="s">
        <v>564</v>
      </c>
      <c r="D721" s="11" t="s">
        <v>457</v>
      </c>
      <c r="E721" s="11" t="s">
        <v>456</v>
      </c>
      <c r="F721" s="11" t="s">
        <v>455</v>
      </c>
      <c r="G721" s="11" t="s">
        <v>454</v>
      </c>
      <c r="H721" s="11" t="s">
        <v>266</v>
      </c>
      <c r="I721" s="11" t="s">
        <v>559</v>
      </c>
      <c r="J721" s="10" t="s">
        <v>36</v>
      </c>
      <c r="K721" s="18" t="s">
        <v>55</v>
      </c>
      <c r="L721" s="10" t="s">
        <v>38</v>
      </c>
      <c r="M721" s="17">
        <v>11386666</v>
      </c>
      <c r="N721" s="17">
        <v>0</v>
      </c>
      <c r="O721" s="17">
        <v>11386666</v>
      </c>
      <c r="P721" s="17">
        <v>11386666</v>
      </c>
      <c r="Q721" s="10" t="s">
        <v>563</v>
      </c>
      <c r="R721" s="10" t="s">
        <v>540</v>
      </c>
      <c r="S721" s="10" t="s">
        <v>449</v>
      </c>
    </row>
    <row r="722" spans="1:19" ht="77.25" hidden="1" x14ac:dyDescent="0.25">
      <c r="A722" s="11" t="s">
        <v>565</v>
      </c>
      <c r="B722" s="11" t="s">
        <v>505</v>
      </c>
      <c r="C722" s="11" t="s">
        <v>564</v>
      </c>
      <c r="D722" s="11" t="s">
        <v>457</v>
      </c>
      <c r="E722" s="11" t="s">
        <v>456</v>
      </c>
      <c r="F722" s="11" t="s">
        <v>455</v>
      </c>
      <c r="G722" s="11" t="s">
        <v>454</v>
      </c>
      <c r="H722" s="11" t="s">
        <v>261</v>
      </c>
      <c r="I722" s="11" t="s">
        <v>555</v>
      </c>
      <c r="J722" s="10" t="s">
        <v>36</v>
      </c>
      <c r="K722" s="18" t="s">
        <v>55</v>
      </c>
      <c r="L722" s="10" t="s">
        <v>38</v>
      </c>
      <c r="M722" s="17">
        <v>11386667</v>
      </c>
      <c r="N722" s="17">
        <v>0</v>
      </c>
      <c r="O722" s="17">
        <v>11386667</v>
      </c>
      <c r="P722" s="17">
        <v>11386667</v>
      </c>
      <c r="Q722" s="10" t="s">
        <v>563</v>
      </c>
      <c r="R722" s="10" t="s">
        <v>540</v>
      </c>
      <c r="S722" s="10" t="s">
        <v>449</v>
      </c>
    </row>
    <row r="723" spans="1:19" ht="77.25" hidden="1" x14ac:dyDescent="0.25">
      <c r="A723" s="11" t="s">
        <v>565</v>
      </c>
      <c r="B723" s="11" t="s">
        <v>505</v>
      </c>
      <c r="C723" s="11" t="s">
        <v>564</v>
      </c>
      <c r="D723" s="11" t="s">
        <v>457</v>
      </c>
      <c r="E723" s="11" t="s">
        <v>456</v>
      </c>
      <c r="F723" s="11" t="s">
        <v>455</v>
      </c>
      <c r="G723" s="11" t="s">
        <v>454</v>
      </c>
      <c r="H723" s="11" t="s">
        <v>258</v>
      </c>
      <c r="I723" s="11" t="s">
        <v>558</v>
      </c>
      <c r="J723" s="10" t="s">
        <v>36</v>
      </c>
      <c r="K723" s="18" t="s">
        <v>55</v>
      </c>
      <c r="L723" s="10" t="s">
        <v>38</v>
      </c>
      <c r="M723" s="17">
        <v>34160000</v>
      </c>
      <c r="N723" s="17">
        <v>0</v>
      </c>
      <c r="O723" s="17">
        <v>34160000</v>
      </c>
      <c r="P723" s="17">
        <v>34160000</v>
      </c>
      <c r="Q723" s="10" t="s">
        <v>563</v>
      </c>
      <c r="R723" s="10" t="s">
        <v>540</v>
      </c>
      <c r="S723" s="10" t="s">
        <v>449</v>
      </c>
    </row>
    <row r="724" spans="1:19" ht="77.25" hidden="1" x14ac:dyDescent="0.25">
      <c r="A724" s="11" t="s">
        <v>562</v>
      </c>
      <c r="B724" s="11" t="s">
        <v>505</v>
      </c>
      <c r="C724" s="11" t="s">
        <v>561</v>
      </c>
      <c r="D724" s="11" t="s">
        <v>457</v>
      </c>
      <c r="E724" s="11" t="s">
        <v>456</v>
      </c>
      <c r="F724" s="11" t="s">
        <v>455</v>
      </c>
      <c r="G724" s="11" t="s">
        <v>454</v>
      </c>
      <c r="H724" s="11" t="s">
        <v>266</v>
      </c>
      <c r="I724" s="11" t="s">
        <v>559</v>
      </c>
      <c r="J724" s="10" t="s">
        <v>36</v>
      </c>
      <c r="K724" s="18" t="s">
        <v>55</v>
      </c>
      <c r="L724" s="10" t="s">
        <v>38</v>
      </c>
      <c r="M724" s="17">
        <v>11386667</v>
      </c>
      <c r="N724" s="17">
        <v>0</v>
      </c>
      <c r="O724" s="17">
        <v>11386667</v>
      </c>
      <c r="P724" s="17">
        <v>11386667</v>
      </c>
      <c r="Q724" s="10" t="s">
        <v>560</v>
      </c>
      <c r="R724" s="10" t="s">
        <v>538</v>
      </c>
      <c r="S724" s="10" t="s">
        <v>449</v>
      </c>
    </row>
    <row r="725" spans="1:19" ht="77.25" hidden="1" x14ac:dyDescent="0.25">
      <c r="A725" s="11" t="s">
        <v>562</v>
      </c>
      <c r="B725" s="11" t="s">
        <v>505</v>
      </c>
      <c r="C725" s="11" t="s">
        <v>561</v>
      </c>
      <c r="D725" s="11" t="s">
        <v>457</v>
      </c>
      <c r="E725" s="11" t="s">
        <v>456</v>
      </c>
      <c r="F725" s="11" t="s">
        <v>455</v>
      </c>
      <c r="G725" s="11" t="s">
        <v>454</v>
      </c>
      <c r="H725" s="11" t="s">
        <v>258</v>
      </c>
      <c r="I725" s="11" t="s">
        <v>558</v>
      </c>
      <c r="J725" s="10" t="s">
        <v>36</v>
      </c>
      <c r="K725" s="18" t="s">
        <v>55</v>
      </c>
      <c r="L725" s="10" t="s">
        <v>38</v>
      </c>
      <c r="M725" s="17">
        <v>45546666</v>
      </c>
      <c r="N725" s="17">
        <v>0</v>
      </c>
      <c r="O725" s="17">
        <v>45546666</v>
      </c>
      <c r="P725" s="17">
        <v>45546666</v>
      </c>
      <c r="Q725" s="10" t="s">
        <v>560</v>
      </c>
      <c r="R725" s="10" t="s">
        <v>538</v>
      </c>
      <c r="S725" s="10" t="s">
        <v>449</v>
      </c>
    </row>
    <row r="726" spans="1:19" ht="77.25" hidden="1" x14ac:dyDescent="0.25">
      <c r="A726" s="11" t="s">
        <v>557</v>
      </c>
      <c r="B726" s="11" t="s">
        <v>505</v>
      </c>
      <c r="C726" s="11" t="s">
        <v>556</v>
      </c>
      <c r="D726" s="11" t="s">
        <v>457</v>
      </c>
      <c r="E726" s="11" t="s">
        <v>456</v>
      </c>
      <c r="F726" s="11" t="s">
        <v>455</v>
      </c>
      <c r="G726" s="11" t="s">
        <v>454</v>
      </c>
      <c r="H726" s="11" t="s">
        <v>266</v>
      </c>
      <c r="I726" s="11" t="s">
        <v>559</v>
      </c>
      <c r="J726" s="10" t="s">
        <v>36</v>
      </c>
      <c r="K726" s="18" t="s">
        <v>55</v>
      </c>
      <c r="L726" s="10" t="s">
        <v>38</v>
      </c>
      <c r="M726" s="17">
        <v>11386667</v>
      </c>
      <c r="N726" s="17">
        <v>0</v>
      </c>
      <c r="O726" s="17">
        <v>11386667</v>
      </c>
      <c r="P726" s="17">
        <v>11386667</v>
      </c>
      <c r="Q726" s="10" t="s">
        <v>554</v>
      </c>
      <c r="R726" s="10" t="s">
        <v>536</v>
      </c>
      <c r="S726" s="10" t="s">
        <v>449</v>
      </c>
    </row>
    <row r="727" spans="1:19" ht="77.25" hidden="1" x14ac:dyDescent="0.25">
      <c r="A727" s="11" t="s">
        <v>557</v>
      </c>
      <c r="B727" s="11" t="s">
        <v>505</v>
      </c>
      <c r="C727" s="11" t="s">
        <v>556</v>
      </c>
      <c r="D727" s="11" t="s">
        <v>457</v>
      </c>
      <c r="E727" s="11" t="s">
        <v>456</v>
      </c>
      <c r="F727" s="11" t="s">
        <v>455</v>
      </c>
      <c r="G727" s="11" t="s">
        <v>454</v>
      </c>
      <c r="H727" s="11" t="s">
        <v>261</v>
      </c>
      <c r="I727" s="11" t="s">
        <v>555</v>
      </c>
      <c r="J727" s="10" t="s">
        <v>36</v>
      </c>
      <c r="K727" s="18" t="s">
        <v>55</v>
      </c>
      <c r="L727" s="10" t="s">
        <v>38</v>
      </c>
      <c r="M727" s="17">
        <v>17080000</v>
      </c>
      <c r="N727" s="17">
        <v>0</v>
      </c>
      <c r="O727" s="17">
        <v>17080000</v>
      </c>
      <c r="P727" s="17">
        <v>17080000</v>
      </c>
      <c r="Q727" s="10" t="s">
        <v>554</v>
      </c>
      <c r="R727" s="10" t="s">
        <v>536</v>
      </c>
      <c r="S727" s="10" t="s">
        <v>449</v>
      </c>
    </row>
    <row r="728" spans="1:19" ht="77.25" hidden="1" x14ac:dyDescent="0.25">
      <c r="A728" s="11" t="s">
        <v>557</v>
      </c>
      <c r="B728" s="11" t="s">
        <v>505</v>
      </c>
      <c r="C728" s="11" t="s">
        <v>556</v>
      </c>
      <c r="D728" s="11" t="s">
        <v>457</v>
      </c>
      <c r="E728" s="11" t="s">
        <v>456</v>
      </c>
      <c r="F728" s="11" t="s">
        <v>455</v>
      </c>
      <c r="G728" s="11" t="s">
        <v>454</v>
      </c>
      <c r="H728" s="11" t="s">
        <v>258</v>
      </c>
      <c r="I728" s="11" t="s">
        <v>558</v>
      </c>
      <c r="J728" s="10" t="s">
        <v>36</v>
      </c>
      <c r="K728" s="18" t="s">
        <v>55</v>
      </c>
      <c r="L728" s="10" t="s">
        <v>38</v>
      </c>
      <c r="M728" s="17">
        <v>28466666</v>
      </c>
      <c r="N728" s="17">
        <v>0</v>
      </c>
      <c r="O728" s="17">
        <v>28466666</v>
      </c>
      <c r="P728" s="17">
        <v>28466666</v>
      </c>
      <c r="Q728" s="10" t="s">
        <v>554</v>
      </c>
      <c r="R728" s="10" t="s">
        <v>536</v>
      </c>
      <c r="S728" s="10" t="s">
        <v>449</v>
      </c>
    </row>
    <row r="729" spans="1:19" ht="64.5" hidden="1" x14ac:dyDescent="0.25">
      <c r="A729" s="11" t="s">
        <v>553</v>
      </c>
      <c r="B729" s="11" t="s">
        <v>505</v>
      </c>
      <c r="C729" s="11" t="s">
        <v>552</v>
      </c>
      <c r="D729" s="11" t="s">
        <v>457</v>
      </c>
      <c r="E729" s="11" t="s">
        <v>456</v>
      </c>
      <c r="F729" s="11" t="s">
        <v>455</v>
      </c>
      <c r="G729" s="11" t="s">
        <v>454</v>
      </c>
      <c r="H729" s="11" t="s">
        <v>298</v>
      </c>
      <c r="I729" s="11" t="s">
        <v>508</v>
      </c>
      <c r="J729" s="10" t="s">
        <v>36</v>
      </c>
      <c r="K729" s="18" t="s">
        <v>55</v>
      </c>
      <c r="L729" s="10" t="s">
        <v>38</v>
      </c>
      <c r="M729" s="17">
        <v>107159992</v>
      </c>
      <c r="N729" s="17">
        <v>0</v>
      </c>
      <c r="O729" s="17">
        <v>107159992</v>
      </c>
      <c r="P729" s="17">
        <v>107159992</v>
      </c>
      <c r="Q729" s="10" t="s">
        <v>507</v>
      </c>
      <c r="R729" s="10" t="s">
        <v>533</v>
      </c>
      <c r="S729" s="10" t="s">
        <v>449</v>
      </c>
    </row>
    <row r="730" spans="1:19" ht="64.5" hidden="1" x14ac:dyDescent="0.25">
      <c r="A730" s="11" t="s">
        <v>551</v>
      </c>
      <c r="B730" s="11" t="s">
        <v>505</v>
      </c>
      <c r="C730" s="11" t="s">
        <v>550</v>
      </c>
      <c r="D730" s="11" t="s">
        <v>457</v>
      </c>
      <c r="E730" s="11" t="s">
        <v>456</v>
      </c>
      <c r="F730" s="11" t="s">
        <v>455</v>
      </c>
      <c r="G730" s="11" t="s">
        <v>454</v>
      </c>
      <c r="H730" s="11" t="s">
        <v>298</v>
      </c>
      <c r="I730" s="11" t="s">
        <v>508</v>
      </c>
      <c r="J730" s="10" t="s">
        <v>36</v>
      </c>
      <c r="K730" s="18" t="s">
        <v>55</v>
      </c>
      <c r="L730" s="10" t="s">
        <v>38</v>
      </c>
      <c r="M730" s="17">
        <v>56933333</v>
      </c>
      <c r="N730" s="17">
        <v>0</v>
      </c>
      <c r="O730" s="17">
        <v>56933333</v>
      </c>
      <c r="P730" s="17">
        <v>56933333</v>
      </c>
      <c r="Q730" s="10" t="s">
        <v>507</v>
      </c>
      <c r="R730" s="10" t="s">
        <v>530</v>
      </c>
      <c r="S730" s="10" t="s">
        <v>449</v>
      </c>
    </row>
    <row r="731" spans="1:19" ht="64.5" hidden="1" x14ac:dyDescent="0.25">
      <c r="A731" s="11" t="s">
        <v>549</v>
      </c>
      <c r="B731" s="11" t="s">
        <v>505</v>
      </c>
      <c r="C731" s="11" t="s">
        <v>548</v>
      </c>
      <c r="D731" s="11" t="s">
        <v>457</v>
      </c>
      <c r="E731" s="11" t="s">
        <v>456</v>
      </c>
      <c r="F731" s="11" t="s">
        <v>455</v>
      </c>
      <c r="G731" s="11" t="s">
        <v>454</v>
      </c>
      <c r="H731" s="11" t="s">
        <v>298</v>
      </c>
      <c r="I731" s="11" t="s">
        <v>508</v>
      </c>
      <c r="J731" s="10" t="s">
        <v>36</v>
      </c>
      <c r="K731" s="18" t="s">
        <v>55</v>
      </c>
      <c r="L731" s="10" t="s">
        <v>38</v>
      </c>
      <c r="M731" s="17">
        <v>29463000</v>
      </c>
      <c r="N731" s="17">
        <v>0</v>
      </c>
      <c r="O731" s="17">
        <v>29463000</v>
      </c>
      <c r="P731" s="17">
        <v>29463000</v>
      </c>
      <c r="Q731" s="10" t="s">
        <v>547</v>
      </c>
      <c r="R731" s="10" t="s">
        <v>528</v>
      </c>
      <c r="S731" s="10" t="s">
        <v>449</v>
      </c>
    </row>
    <row r="732" spans="1:19" ht="64.5" hidden="1" x14ac:dyDescent="0.25">
      <c r="A732" s="11" t="s">
        <v>546</v>
      </c>
      <c r="B732" s="11" t="s">
        <v>505</v>
      </c>
      <c r="C732" s="11" t="s">
        <v>545</v>
      </c>
      <c r="D732" s="11" t="s">
        <v>457</v>
      </c>
      <c r="E732" s="11" t="s">
        <v>456</v>
      </c>
      <c r="F732" s="11" t="s">
        <v>455</v>
      </c>
      <c r="G732" s="11" t="s">
        <v>454</v>
      </c>
      <c r="H732" s="11" t="s">
        <v>116</v>
      </c>
      <c r="I732" s="11" t="s">
        <v>544</v>
      </c>
      <c r="J732" s="10" t="s">
        <v>36</v>
      </c>
      <c r="K732" s="18" t="s">
        <v>55</v>
      </c>
      <c r="L732" s="10" t="s">
        <v>38</v>
      </c>
      <c r="M732" s="17">
        <v>47000000</v>
      </c>
      <c r="N732" s="17">
        <v>0</v>
      </c>
      <c r="O732" s="17">
        <v>47000000</v>
      </c>
      <c r="P732" s="17">
        <v>47000000</v>
      </c>
      <c r="Q732" s="10" t="s">
        <v>543</v>
      </c>
      <c r="R732" s="10" t="s">
        <v>526</v>
      </c>
      <c r="S732" s="10" t="s">
        <v>449</v>
      </c>
    </row>
    <row r="733" spans="1:19" ht="64.5" hidden="1" x14ac:dyDescent="0.25">
      <c r="A733" s="11" t="s">
        <v>542</v>
      </c>
      <c r="B733" s="11" t="s">
        <v>505</v>
      </c>
      <c r="C733" s="11" t="s">
        <v>541</v>
      </c>
      <c r="D733" s="11" t="s">
        <v>457</v>
      </c>
      <c r="E733" s="11" t="s">
        <v>456</v>
      </c>
      <c r="F733" s="11" t="s">
        <v>455</v>
      </c>
      <c r="G733" s="11" t="s">
        <v>454</v>
      </c>
      <c r="H733" s="11" t="s">
        <v>298</v>
      </c>
      <c r="I733" s="11" t="s">
        <v>508</v>
      </c>
      <c r="J733" s="10" t="s">
        <v>36</v>
      </c>
      <c r="K733" s="18" t="s">
        <v>55</v>
      </c>
      <c r="L733" s="10" t="s">
        <v>38</v>
      </c>
      <c r="M733" s="17">
        <v>16788973</v>
      </c>
      <c r="N733" s="17">
        <v>0</v>
      </c>
      <c r="O733" s="17">
        <v>16788973</v>
      </c>
      <c r="P733" s="17">
        <v>16788973</v>
      </c>
      <c r="Q733" s="10" t="s">
        <v>531</v>
      </c>
      <c r="R733" s="10" t="s">
        <v>524</v>
      </c>
      <c r="S733" s="10" t="s">
        <v>449</v>
      </c>
    </row>
    <row r="734" spans="1:19" ht="64.5" hidden="1" x14ac:dyDescent="0.25">
      <c r="A734" s="11" t="s">
        <v>540</v>
      </c>
      <c r="B734" s="11" t="s">
        <v>505</v>
      </c>
      <c r="C734" s="11" t="s">
        <v>539</v>
      </c>
      <c r="D734" s="11" t="s">
        <v>457</v>
      </c>
      <c r="E734" s="11" t="s">
        <v>456</v>
      </c>
      <c r="F734" s="11" t="s">
        <v>455</v>
      </c>
      <c r="G734" s="11" t="s">
        <v>454</v>
      </c>
      <c r="H734" s="11" t="s">
        <v>298</v>
      </c>
      <c r="I734" s="11" t="s">
        <v>508</v>
      </c>
      <c r="J734" s="10" t="s">
        <v>36</v>
      </c>
      <c r="K734" s="18" t="s">
        <v>55</v>
      </c>
      <c r="L734" s="10" t="s">
        <v>38</v>
      </c>
      <c r="M734" s="17">
        <v>89466667</v>
      </c>
      <c r="N734" s="17">
        <v>0</v>
      </c>
      <c r="O734" s="17">
        <v>89466667</v>
      </c>
      <c r="P734" s="17">
        <v>89466667</v>
      </c>
      <c r="Q734" s="10" t="s">
        <v>531</v>
      </c>
      <c r="R734" s="10" t="s">
        <v>522</v>
      </c>
      <c r="S734" s="10" t="s">
        <v>449</v>
      </c>
    </row>
    <row r="735" spans="1:19" ht="64.5" hidden="1" x14ac:dyDescent="0.25">
      <c r="A735" s="11" t="s">
        <v>538</v>
      </c>
      <c r="B735" s="11" t="s">
        <v>505</v>
      </c>
      <c r="C735" s="11" t="s">
        <v>537</v>
      </c>
      <c r="D735" s="11" t="s">
        <v>457</v>
      </c>
      <c r="E735" s="11" t="s">
        <v>456</v>
      </c>
      <c r="F735" s="11" t="s">
        <v>455</v>
      </c>
      <c r="G735" s="11" t="s">
        <v>454</v>
      </c>
      <c r="H735" s="11" t="s">
        <v>298</v>
      </c>
      <c r="I735" s="11" t="s">
        <v>508</v>
      </c>
      <c r="J735" s="10" t="s">
        <v>36</v>
      </c>
      <c r="K735" s="18" t="s">
        <v>55</v>
      </c>
      <c r="L735" s="10" t="s">
        <v>38</v>
      </c>
      <c r="M735" s="17">
        <v>29463000</v>
      </c>
      <c r="N735" s="17">
        <v>0</v>
      </c>
      <c r="O735" s="17">
        <v>29463000</v>
      </c>
      <c r="P735" s="17">
        <v>29463000</v>
      </c>
      <c r="Q735" s="10" t="s">
        <v>531</v>
      </c>
      <c r="R735" s="10" t="s">
        <v>515</v>
      </c>
      <c r="S735" s="10" t="s">
        <v>449</v>
      </c>
    </row>
    <row r="736" spans="1:19" ht="26.25" hidden="1" x14ac:dyDescent="0.25">
      <c r="A736" s="11" t="s">
        <v>536</v>
      </c>
      <c r="B736" s="11" t="s">
        <v>505</v>
      </c>
      <c r="C736" s="11" t="s">
        <v>535</v>
      </c>
      <c r="D736" s="11" t="s">
        <v>457</v>
      </c>
      <c r="E736" s="11" t="s">
        <v>456</v>
      </c>
      <c r="F736" s="11" t="s">
        <v>455</v>
      </c>
      <c r="G736" s="11" t="s">
        <v>454</v>
      </c>
      <c r="H736" s="11" t="s">
        <v>310</v>
      </c>
      <c r="I736" s="11" t="s">
        <v>309</v>
      </c>
      <c r="J736" s="10" t="s">
        <v>36</v>
      </c>
      <c r="K736" s="18" t="s">
        <v>37</v>
      </c>
      <c r="L736" s="10" t="s">
        <v>38</v>
      </c>
      <c r="M736" s="17">
        <v>440028000</v>
      </c>
      <c r="N736" s="17">
        <v>0</v>
      </c>
      <c r="O736" s="17">
        <v>440028000</v>
      </c>
      <c r="P736" s="17">
        <v>440028000</v>
      </c>
      <c r="Q736" s="10" t="s">
        <v>534</v>
      </c>
      <c r="R736" s="10" t="s">
        <v>518</v>
      </c>
      <c r="S736" s="10" t="s">
        <v>449</v>
      </c>
    </row>
    <row r="737" spans="1:19" ht="64.5" hidden="1" x14ac:dyDescent="0.25">
      <c r="A737" s="11" t="s">
        <v>533</v>
      </c>
      <c r="B737" s="11" t="s">
        <v>505</v>
      </c>
      <c r="C737" s="11" t="s">
        <v>532</v>
      </c>
      <c r="D737" s="11" t="s">
        <v>457</v>
      </c>
      <c r="E737" s="11" t="s">
        <v>456</v>
      </c>
      <c r="F737" s="11" t="s">
        <v>455</v>
      </c>
      <c r="G737" s="11" t="s">
        <v>454</v>
      </c>
      <c r="H737" s="11" t="s">
        <v>298</v>
      </c>
      <c r="I737" s="11" t="s">
        <v>508</v>
      </c>
      <c r="J737" s="10" t="s">
        <v>36</v>
      </c>
      <c r="K737" s="18" t="s">
        <v>55</v>
      </c>
      <c r="L737" s="10" t="s">
        <v>38</v>
      </c>
      <c r="M737" s="17">
        <v>56933333</v>
      </c>
      <c r="N737" s="17">
        <v>0</v>
      </c>
      <c r="O737" s="17">
        <v>56933333</v>
      </c>
      <c r="P737" s="17">
        <v>56933333</v>
      </c>
      <c r="Q737" s="10" t="s">
        <v>531</v>
      </c>
      <c r="R737" s="10" t="s">
        <v>510</v>
      </c>
      <c r="S737" s="10" t="s">
        <v>449</v>
      </c>
    </row>
    <row r="738" spans="1:19" ht="64.5" hidden="1" x14ac:dyDescent="0.25">
      <c r="A738" s="11" t="s">
        <v>530</v>
      </c>
      <c r="B738" s="11" t="s">
        <v>505</v>
      </c>
      <c r="C738" s="11" t="s">
        <v>529</v>
      </c>
      <c r="D738" s="11" t="s">
        <v>457</v>
      </c>
      <c r="E738" s="11" t="s">
        <v>456</v>
      </c>
      <c r="F738" s="11" t="s">
        <v>455</v>
      </c>
      <c r="G738" s="11" t="s">
        <v>454</v>
      </c>
      <c r="H738" s="11" t="s">
        <v>298</v>
      </c>
      <c r="I738" s="11" t="s">
        <v>508</v>
      </c>
      <c r="J738" s="10" t="s">
        <v>36</v>
      </c>
      <c r="K738" s="18" t="s">
        <v>55</v>
      </c>
      <c r="L738" s="10" t="s">
        <v>38</v>
      </c>
      <c r="M738" s="17">
        <v>29463000</v>
      </c>
      <c r="N738" s="17">
        <v>0</v>
      </c>
      <c r="O738" s="17">
        <v>29463000</v>
      </c>
      <c r="P738" s="17">
        <v>29463000</v>
      </c>
      <c r="Q738" s="10" t="s">
        <v>507</v>
      </c>
      <c r="R738" s="10" t="s">
        <v>506</v>
      </c>
      <c r="S738" s="10" t="s">
        <v>449</v>
      </c>
    </row>
    <row r="739" spans="1:19" ht="64.5" hidden="1" x14ac:dyDescent="0.25">
      <c r="A739" s="11" t="s">
        <v>528</v>
      </c>
      <c r="B739" s="11" t="s">
        <v>505</v>
      </c>
      <c r="C739" s="11" t="s">
        <v>527</v>
      </c>
      <c r="D739" s="11" t="s">
        <v>457</v>
      </c>
      <c r="E739" s="11" t="s">
        <v>456</v>
      </c>
      <c r="F739" s="11" t="s">
        <v>455</v>
      </c>
      <c r="G739" s="11" t="s">
        <v>454</v>
      </c>
      <c r="H739" s="11" t="s">
        <v>298</v>
      </c>
      <c r="I739" s="11" t="s">
        <v>508</v>
      </c>
      <c r="J739" s="10" t="s">
        <v>36</v>
      </c>
      <c r="K739" s="18" t="s">
        <v>55</v>
      </c>
      <c r="L739" s="10" t="s">
        <v>38</v>
      </c>
      <c r="M739" s="17">
        <v>93533333</v>
      </c>
      <c r="N739" s="17">
        <v>0</v>
      </c>
      <c r="O739" s="17">
        <v>93533333</v>
      </c>
      <c r="P739" s="17">
        <v>93533333</v>
      </c>
      <c r="Q739" s="10" t="s">
        <v>507</v>
      </c>
      <c r="R739" s="10" t="s">
        <v>502</v>
      </c>
      <c r="S739" s="10" t="s">
        <v>449</v>
      </c>
    </row>
    <row r="740" spans="1:19" ht="64.5" hidden="1" x14ac:dyDescent="0.25">
      <c r="A740" s="11" t="s">
        <v>526</v>
      </c>
      <c r="B740" s="11" t="s">
        <v>505</v>
      </c>
      <c r="C740" s="11" t="s">
        <v>525</v>
      </c>
      <c r="D740" s="11" t="s">
        <v>457</v>
      </c>
      <c r="E740" s="11" t="s">
        <v>456</v>
      </c>
      <c r="F740" s="11" t="s">
        <v>455</v>
      </c>
      <c r="G740" s="11" t="s">
        <v>454</v>
      </c>
      <c r="H740" s="11" t="s">
        <v>298</v>
      </c>
      <c r="I740" s="11" t="s">
        <v>508</v>
      </c>
      <c r="J740" s="10" t="s">
        <v>36</v>
      </c>
      <c r="K740" s="18" t="s">
        <v>55</v>
      </c>
      <c r="L740" s="10" t="s">
        <v>38</v>
      </c>
      <c r="M740" s="17">
        <v>52053333</v>
      </c>
      <c r="N740" s="17">
        <v>0</v>
      </c>
      <c r="O740" s="17">
        <v>52053333</v>
      </c>
      <c r="P740" s="17">
        <v>52053333</v>
      </c>
      <c r="Q740" s="10" t="s">
        <v>507</v>
      </c>
      <c r="R740" s="10" t="s">
        <v>499</v>
      </c>
      <c r="S740" s="10" t="s">
        <v>449</v>
      </c>
    </row>
    <row r="741" spans="1:19" ht="64.5" hidden="1" x14ac:dyDescent="0.25">
      <c r="A741" s="11" t="s">
        <v>524</v>
      </c>
      <c r="B741" s="11" t="s">
        <v>505</v>
      </c>
      <c r="C741" s="11" t="s">
        <v>523</v>
      </c>
      <c r="D741" s="11" t="s">
        <v>457</v>
      </c>
      <c r="E741" s="11" t="s">
        <v>456</v>
      </c>
      <c r="F741" s="11" t="s">
        <v>455</v>
      </c>
      <c r="G741" s="11" t="s">
        <v>454</v>
      </c>
      <c r="H741" s="11" t="s">
        <v>298</v>
      </c>
      <c r="I741" s="11" t="s">
        <v>508</v>
      </c>
      <c r="J741" s="10" t="s">
        <v>36</v>
      </c>
      <c r="K741" s="18" t="s">
        <v>55</v>
      </c>
      <c r="L741" s="10" t="s">
        <v>38</v>
      </c>
      <c r="M741" s="17">
        <v>65066667</v>
      </c>
      <c r="N741" s="17">
        <v>0</v>
      </c>
      <c r="O741" s="17">
        <v>65066667</v>
      </c>
      <c r="P741" s="17">
        <v>65066667</v>
      </c>
      <c r="Q741" s="10" t="s">
        <v>507</v>
      </c>
      <c r="R741" s="10" t="s">
        <v>496</v>
      </c>
      <c r="S741" s="10" t="s">
        <v>449</v>
      </c>
    </row>
    <row r="742" spans="1:19" ht="64.5" hidden="1" x14ac:dyDescent="0.25">
      <c r="A742" s="11" t="s">
        <v>522</v>
      </c>
      <c r="B742" s="11" t="s">
        <v>505</v>
      </c>
      <c r="C742" s="11" t="s">
        <v>521</v>
      </c>
      <c r="D742" s="11" t="s">
        <v>457</v>
      </c>
      <c r="E742" s="11" t="s">
        <v>456</v>
      </c>
      <c r="F742" s="11" t="s">
        <v>455</v>
      </c>
      <c r="G742" s="11" t="s">
        <v>454</v>
      </c>
      <c r="H742" s="11" t="s">
        <v>100</v>
      </c>
      <c r="I742" s="11" t="s">
        <v>520</v>
      </c>
      <c r="J742" s="10" t="s">
        <v>36</v>
      </c>
      <c r="K742" s="18" t="s">
        <v>55</v>
      </c>
      <c r="L742" s="10" t="s">
        <v>38</v>
      </c>
      <c r="M742" s="17">
        <v>60666667</v>
      </c>
      <c r="N742" s="17">
        <v>0</v>
      </c>
      <c r="O742" s="17">
        <v>60666667</v>
      </c>
      <c r="P742" s="17">
        <v>60666667</v>
      </c>
      <c r="Q742" s="10" t="s">
        <v>519</v>
      </c>
      <c r="R742" s="10" t="s">
        <v>493</v>
      </c>
      <c r="S742" s="10" t="s">
        <v>449</v>
      </c>
    </row>
    <row r="743" spans="1:19" ht="39" hidden="1" x14ac:dyDescent="0.25">
      <c r="A743" s="11" t="s">
        <v>518</v>
      </c>
      <c r="B743" s="11" t="s">
        <v>505</v>
      </c>
      <c r="C743" s="11" t="s">
        <v>517</v>
      </c>
      <c r="D743" s="11" t="s">
        <v>457</v>
      </c>
      <c r="E743" s="11" t="s">
        <v>456</v>
      </c>
      <c r="F743" s="11" t="s">
        <v>455</v>
      </c>
      <c r="G743" s="11" t="s">
        <v>454</v>
      </c>
      <c r="H743" s="11" t="s">
        <v>280</v>
      </c>
      <c r="I743" s="11" t="s">
        <v>278</v>
      </c>
      <c r="J743" s="10" t="s">
        <v>36</v>
      </c>
      <c r="K743" s="18" t="s">
        <v>55</v>
      </c>
      <c r="L743" s="10" t="s">
        <v>38</v>
      </c>
      <c r="M743" s="17">
        <v>680000000</v>
      </c>
      <c r="N743" s="17">
        <v>0</v>
      </c>
      <c r="O743" s="17">
        <v>680000000</v>
      </c>
      <c r="P743" s="17">
        <v>680000000</v>
      </c>
      <c r="Q743" s="10" t="s">
        <v>516</v>
      </c>
      <c r="R743" s="10" t="s">
        <v>490</v>
      </c>
      <c r="S743" s="10" t="s">
        <v>449</v>
      </c>
    </row>
    <row r="744" spans="1:19" ht="26.25" hidden="1" x14ac:dyDescent="0.25">
      <c r="A744" s="11" t="s">
        <v>515</v>
      </c>
      <c r="B744" s="11" t="s">
        <v>505</v>
      </c>
      <c r="C744" s="11" t="s">
        <v>514</v>
      </c>
      <c r="D744" s="11" t="s">
        <v>457</v>
      </c>
      <c r="E744" s="11" t="s">
        <v>513</v>
      </c>
      <c r="F744" s="11" t="s">
        <v>455</v>
      </c>
      <c r="G744" s="11" t="s">
        <v>454</v>
      </c>
      <c r="H744" s="11" t="s">
        <v>50</v>
      </c>
      <c r="I744" s="11" t="s">
        <v>51</v>
      </c>
      <c r="J744" s="10" t="s">
        <v>36</v>
      </c>
      <c r="K744" s="18" t="s">
        <v>37</v>
      </c>
      <c r="L744" s="10" t="s">
        <v>38</v>
      </c>
      <c r="M744" s="17">
        <v>1770848000</v>
      </c>
      <c r="N744" s="17">
        <v>0</v>
      </c>
      <c r="O744" s="17">
        <v>1770848000</v>
      </c>
      <c r="P744" s="17">
        <v>1730518403</v>
      </c>
      <c r="Q744" s="10" t="s">
        <v>512</v>
      </c>
      <c r="R744" s="10" t="s">
        <v>486</v>
      </c>
      <c r="S744" s="10" t="s">
        <v>511</v>
      </c>
    </row>
    <row r="745" spans="1:19" ht="64.5" hidden="1" x14ac:dyDescent="0.25">
      <c r="A745" s="11" t="s">
        <v>510</v>
      </c>
      <c r="B745" s="11" t="s">
        <v>505</v>
      </c>
      <c r="C745" s="11" t="s">
        <v>509</v>
      </c>
      <c r="D745" s="11" t="s">
        <v>457</v>
      </c>
      <c r="E745" s="11" t="s">
        <v>456</v>
      </c>
      <c r="F745" s="11" t="s">
        <v>455</v>
      </c>
      <c r="G745" s="11" t="s">
        <v>454</v>
      </c>
      <c r="H745" s="11" t="s">
        <v>298</v>
      </c>
      <c r="I745" s="11" t="s">
        <v>508</v>
      </c>
      <c r="J745" s="10" t="s">
        <v>36</v>
      </c>
      <c r="K745" s="18" t="s">
        <v>55</v>
      </c>
      <c r="L745" s="10" t="s">
        <v>38</v>
      </c>
      <c r="M745" s="17">
        <v>29704500</v>
      </c>
      <c r="N745" s="17">
        <v>0</v>
      </c>
      <c r="O745" s="17">
        <v>29704500</v>
      </c>
      <c r="P745" s="17">
        <v>29704500</v>
      </c>
      <c r="Q745" s="10" t="s">
        <v>507</v>
      </c>
      <c r="R745" s="10" t="s">
        <v>482</v>
      </c>
      <c r="S745" s="10" t="s">
        <v>449</v>
      </c>
    </row>
    <row r="746" spans="1:19" ht="77.25" hidden="1" x14ac:dyDescent="0.25">
      <c r="A746" s="11" t="s">
        <v>506</v>
      </c>
      <c r="B746" s="11" t="s">
        <v>505</v>
      </c>
      <c r="C746" s="11" t="s">
        <v>504</v>
      </c>
      <c r="D746" s="11" t="s">
        <v>457</v>
      </c>
      <c r="E746" s="11" t="s">
        <v>456</v>
      </c>
      <c r="F746" s="11" t="s">
        <v>455</v>
      </c>
      <c r="G746" s="11" t="s">
        <v>454</v>
      </c>
      <c r="H746" s="11" t="s">
        <v>270</v>
      </c>
      <c r="I746" s="11" t="s">
        <v>269</v>
      </c>
      <c r="J746" s="10" t="s">
        <v>36</v>
      </c>
      <c r="K746" s="18" t="s">
        <v>55</v>
      </c>
      <c r="L746" s="10" t="s">
        <v>38</v>
      </c>
      <c r="M746" s="17">
        <v>83736450</v>
      </c>
      <c r="N746" s="17">
        <v>0</v>
      </c>
      <c r="O746" s="17">
        <v>83736450</v>
      </c>
      <c r="P746" s="17">
        <v>83736450</v>
      </c>
      <c r="Q746" s="10" t="s">
        <v>503</v>
      </c>
      <c r="R746" s="10" t="s">
        <v>477</v>
      </c>
      <c r="S746" s="10" t="s">
        <v>449</v>
      </c>
    </row>
    <row r="747" spans="1:19" ht="77.25" hidden="1" x14ac:dyDescent="0.25">
      <c r="A747" s="11" t="s">
        <v>502</v>
      </c>
      <c r="B747" s="11" t="s">
        <v>459</v>
      </c>
      <c r="C747" s="11" t="s">
        <v>501</v>
      </c>
      <c r="D747" s="11" t="s">
        <v>457</v>
      </c>
      <c r="E747" s="11" t="s">
        <v>456</v>
      </c>
      <c r="F747" s="11" t="s">
        <v>455</v>
      </c>
      <c r="G747" s="11" t="s">
        <v>454</v>
      </c>
      <c r="H747" s="11" t="s">
        <v>122</v>
      </c>
      <c r="I747" s="11" t="s">
        <v>463</v>
      </c>
      <c r="J747" s="10" t="s">
        <v>36</v>
      </c>
      <c r="K747" s="18" t="s">
        <v>55</v>
      </c>
      <c r="L747" s="10" t="s">
        <v>38</v>
      </c>
      <c r="M747" s="17">
        <v>32800000</v>
      </c>
      <c r="N747" s="17">
        <v>0</v>
      </c>
      <c r="O747" s="17">
        <v>32800000</v>
      </c>
      <c r="P747" s="17">
        <v>32800000</v>
      </c>
      <c r="Q747" s="10" t="s">
        <v>500</v>
      </c>
      <c r="R747" s="10" t="s">
        <v>473</v>
      </c>
      <c r="S747" s="10" t="s">
        <v>449</v>
      </c>
    </row>
    <row r="748" spans="1:19" ht="77.25" hidden="1" x14ac:dyDescent="0.25">
      <c r="A748" s="11" t="s">
        <v>499</v>
      </c>
      <c r="B748" s="11" t="s">
        <v>459</v>
      </c>
      <c r="C748" s="11" t="s">
        <v>498</v>
      </c>
      <c r="D748" s="11" t="s">
        <v>457</v>
      </c>
      <c r="E748" s="11" t="s">
        <v>456</v>
      </c>
      <c r="F748" s="11" t="s">
        <v>455</v>
      </c>
      <c r="G748" s="11" t="s">
        <v>454</v>
      </c>
      <c r="H748" s="11" t="s">
        <v>122</v>
      </c>
      <c r="I748" s="11" t="s">
        <v>463</v>
      </c>
      <c r="J748" s="10" t="s">
        <v>36</v>
      </c>
      <c r="K748" s="18" t="s">
        <v>55</v>
      </c>
      <c r="L748" s="10" t="s">
        <v>38</v>
      </c>
      <c r="M748" s="17">
        <v>61500000</v>
      </c>
      <c r="N748" s="17">
        <v>0</v>
      </c>
      <c r="O748" s="17">
        <v>61500000</v>
      </c>
      <c r="P748" s="17">
        <v>61500000</v>
      </c>
      <c r="Q748" s="10" t="s">
        <v>497</v>
      </c>
      <c r="R748" s="10" t="s">
        <v>469</v>
      </c>
      <c r="S748" s="10" t="s">
        <v>449</v>
      </c>
    </row>
    <row r="749" spans="1:19" ht="77.25" hidden="1" x14ac:dyDescent="0.25">
      <c r="A749" s="11" t="s">
        <v>496</v>
      </c>
      <c r="B749" s="11" t="s">
        <v>459</v>
      </c>
      <c r="C749" s="11" t="s">
        <v>495</v>
      </c>
      <c r="D749" s="11" t="s">
        <v>457</v>
      </c>
      <c r="E749" s="11" t="s">
        <v>456</v>
      </c>
      <c r="F749" s="11" t="s">
        <v>455</v>
      </c>
      <c r="G749" s="11" t="s">
        <v>454</v>
      </c>
      <c r="H749" s="11" t="s">
        <v>122</v>
      </c>
      <c r="I749" s="11" t="s">
        <v>463</v>
      </c>
      <c r="J749" s="10" t="s">
        <v>36</v>
      </c>
      <c r="K749" s="18" t="s">
        <v>55</v>
      </c>
      <c r="L749" s="10" t="s">
        <v>38</v>
      </c>
      <c r="M749" s="17">
        <v>41000000</v>
      </c>
      <c r="N749" s="17">
        <v>0</v>
      </c>
      <c r="O749" s="17">
        <v>41000000</v>
      </c>
      <c r="P749" s="17">
        <v>41000000</v>
      </c>
      <c r="Q749" s="10" t="s">
        <v>494</v>
      </c>
      <c r="R749" s="10" t="s">
        <v>465</v>
      </c>
      <c r="S749" s="10" t="s">
        <v>449</v>
      </c>
    </row>
    <row r="750" spans="1:19" ht="77.25" hidden="1" x14ac:dyDescent="0.25">
      <c r="A750" s="11" t="s">
        <v>493</v>
      </c>
      <c r="B750" s="11" t="s">
        <v>459</v>
      </c>
      <c r="C750" s="11" t="s">
        <v>492</v>
      </c>
      <c r="D750" s="11" t="s">
        <v>457</v>
      </c>
      <c r="E750" s="11" t="s">
        <v>456</v>
      </c>
      <c r="F750" s="11" t="s">
        <v>455</v>
      </c>
      <c r="G750" s="11" t="s">
        <v>454</v>
      </c>
      <c r="H750" s="11" t="s">
        <v>122</v>
      </c>
      <c r="I750" s="11" t="s">
        <v>463</v>
      </c>
      <c r="J750" s="10" t="s">
        <v>36</v>
      </c>
      <c r="K750" s="18" t="s">
        <v>55</v>
      </c>
      <c r="L750" s="10" t="s">
        <v>38</v>
      </c>
      <c r="M750" s="17">
        <v>49200000</v>
      </c>
      <c r="N750" s="17">
        <v>0</v>
      </c>
      <c r="O750" s="17">
        <v>49200000</v>
      </c>
      <c r="P750" s="17">
        <v>49200000</v>
      </c>
      <c r="Q750" s="10" t="s">
        <v>491</v>
      </c>
      <c r="R750" s="10" t="s">
        <v>460</v>
      </c>
      <c r="S750" s="10" t="s">
        <v>449</v>
      </c>
    </row>
    <row r="751" spans="1:19" ht="26.25" hidden="1" x14ac:dyDescent="0.25">
      <c r="A751" s="11" t="s">
        <v>490</v>
      </c>
      <c r="B751" s="11" t="s">
        <v>459</v>
      </c>
      <c r="C751" s="11" t="s">
        <v>489</v>
      </c>
      <c r="D751" s="11" t="s">
        <v>457</v>
      </c>
      <c r="E751" s="11" t="s">
        <v>456</v>
      </c>
      <c r="F751" s="11" t="s">
        <v>455</v>
      </c>
      <c r="G751" s="11" t="s">
        <v>454</v>
      </c>
      <c r="H751" s="11" t="s">
        <v>321</v>
      </c>
      <c r="I751" s="11" t="s">
        <v>319</v>
      </c>
      <c r="J751" s="10" t="s">
        <v>36</v>
      </c>
      <c r="K751" s="18" t="s">
        <v>37</v>
      </c>
      <c r="L751" s="10" t="s">
        <v>38</v>
      </c>
      <c r="M751" s="17">
        <v>40000000</v>
      </c>
      <c r="N751" s="17">
        <v>0</v>
      </c>
      <c r="O751" s="17">
        <v>40000000</v>
      </c>
      <c r="P751" s="17">
        <v>40000000</v>
      </c>
      <c r="Q751" s="10" t="s">
        <v>488</v>
      </c>
      <c r="R751" s="10" t="s">
        <v>487</v>
      </c>
      <c r="S751" s="10" t="s">
        <v>449</v>
      </c>
    </row>
    <row r="752" spans="1:19" ht="77.25" hidden="1" x14ac:dyDescent="0.25">
      <c r="A752" s="11" t="s">
        <v>486</v>
      </c>
      <c r="B752" s="11" t="s">
        <v>459</v>
      </c>
      <c r="C752" s="11" t="s">
        <v>485</v>
      </c>
      <c r="D752" s="11" t="s">
        <v>457</v>
      </c>
      <c r="E752" s="11" t="s">
        <v>456</v>
      </c>
      <c r="F752" s="11" t="s">
        <v>455</v>
      </c>
      <c r="G752" s="11" t="s">
        <v>454</v>
      </c>
      <c r="H752" s="11" t="s">
        <v>122</v>
      </c>
      <c r="I752" s="11" t="s">
        <v>463</v>
      </c>
      <c r="J752" s="10" t="s">
        <v>36</v>
      </c>
      <c r="K752" s="18" t="s">
        <v>55</v>
      </c>
      <c r="L752" s="10" t="s">
        <v>38</v>
      </c>
      <c r="M752" s="17">
        <v>21320000</v>
      </c>
      <c r="N752" s="17">
        <v>0</v>
      </c>
      <c r="O752" s="17">
        <v>21320000</v>
      </c>
      <c r="P752" s="17">
        <v>21320000</v>
      </c>
      <c r="Q752" s="10" t="s">
        <v>484</v>
      </c>
      <c r="R752" s="10" t="s">
        <v>483</v>
      </c>
      <c r="S752" s="10" t="s">
        <v>449</v>
      </c>
    </row>
    <row r="753" spans="1:19" ht="51.75" hidden="1" x14ac:dyDescent="0.25">
      <c r="A753" s="11" t="s">
        <v>482</v>
      </c>
      <c r="B753" s="11" t="s">
        <v>459</v>
      </c>
      <c r="C753" s="11" t="s">
        <v>481</v>
      </c>
      <c r="D753" s="11" t="s">
        <v>457</v>
      </c>
      <c r="E753" s="11" t="s">
        <v>456</v>
      </c>
      <c r="F753" s="11" t="s">
        <v>455</v>
      </c>
      <c r="G753" s="11" t="s">
        <v>454</v>
      </c>
      <c r="H753" s="11" t="s">
        <v>134</v>
      </c>
      <c r="I753" s="11" t="s">
        <v>480</v>
      </c>
      <c r="J753" s="10" t="s">
        <v>36</v>
      </c>
      <c r="K753" s="18" t="s">
        <v>55</v>
      </c>
      <c r="L753" s="10" t="s">
        <v>38</v>
      </c>
      <c r="M753" s="17">
        <v>69700000</v>
      </c>
      <c r="N753" s="17">
        <v>0</v>
      </c>
      <c r="O753" s="17">
        <v>69700000</v>
      </c>
      <c r="P753" s="17">
        <v>69700000</v>
      </c>
      <c r="Q753" s="10" t="s">
        <v>479</v>
      </c>
      <c r="R753" s="10" t="s">
        <v>478</v>
      </c>
      <c r="S753" s="10" t="s">
        <v>449</v>
      </c>
    </row>
    <row r="754" spans="1:19" ht="26.25" hidden="1" x14ac:dyDescent="0.25">
      <c r="A754" s="11" t="s">
        <v>477</v>
      </c>
      <c r="B754" s="11" t="s">
        <v>459</v>
      </c>
      <c r="C754" s="11" t="s">
        <v>472</v>
      </c>
      <c r="D754" s="11" t="s">
        <v>457</v>
      </c>
      <c r="E754" s="11" t="s">
        <v>456</v>
      </c>
      <c r="F754" s="11" t="s">
        <v>455</v>
      </c>
      <c r="G754" s="11" t="s">
        <v>454</v>
      </c>
      <c r="H754" s="11" t="s">
        <v>321</v>
      </c>
      <c r="I754" s="11" t="s">
        <v>319</v>
      </c>
      <c r="J754" s="10" t="s">
        <v>36</v>
      </c>
      <c r="K754" s="18" t="s">
        <v>37</v>
      </c>
      <c r="L754" s="10" t="s">
        <v>38</v>
      </c>
      <c r="M754" s="17">
        <v>15000000</v>
      </c>
      <c r="N754" s="17">
        <v>0</v>
      </c>
      <c r="O754" s="17">
        <v>15000000</v>
      </c>
      <c r="P754" s="17">
        <v>15000000</v>
      </c>
      <c r="Q754" s="10" t="s">
        <v>475</v>
      </c>
      <c r="R754" s="10" t="s">
        <v>474</v>
      </c>
      <c r="S754" s="10" t="s">
        <v>449</v>
      </c>
    </row>
    <row r="755" spans="1:19" ht="77.25" hidden="1" x14ac:dyDescent="0.25">
      <c r="A755" s="11" t="s">
        <v>473</v>
      </c>
      <c r="B755" s="11" t="s">
        <v>459</v>
      </c>
      <c r="C755" s="11" t="s">
        <v>472</v>
      </c>
      <c r="D755" s="11" t="s">
        <v>457</v>
      </c>
      <c r="E755" s="11" t="s">
        <v>456</v>
      </c>
      <c r="F755" s="11" t="s">
        <v>455</v>
      </c>
      <c r="G755" s="11" t="s">
        <v>454</v>
      </c>
      <c r="H755" s="11" t="s">
        <v>122</v>
      </c>
      <c r="I755" s="11" t="s">
        <v>463</v>
      </c>
      <c r="J755" s="10" t="s">
        <v>36</v>
      </c>
      <c r="K755" s="18" t="s">
        <v>55</v>
      </c>
      <c r="L755" s="10" t="s">
        <v>38</v>
      </c>
      <c r="M755" s="17">
        <v>41000000</v>
      </c>
      <c r="N755" s="17">
        <v>0</v>
      </c>
      <c r="O755" s="17">
        <v>41000000</v>
      </c>
      <c r="P755" s="17">
        <v>41000000</v>
      </c>
      <c r="Q755" s="10" t="s">
        <v>471</v>
      </c>
      <c r="R755" s="10" t="s">
        <v>470</v>
      </c>
      <c r="S755" s="10" t="s">
        <v>449</v>
      </c>
    </row>
    <row r="756" spans="1:19" ht="77.25" hidden="1" x14ac:dyDescent="0.25">
      <c r="A756" s="11" t="s">
        <v>469</v>
      </c>
      <c r="B756" s="11" t="s">
        <v>459</v>
      </c>
      <c r="C756" s="11" t="s">
        <v>468</v>
      </c>
      <c r="D756" s="11" t="s">
        <v>457</v>
      </c>
      <c r="E756" s="11" t="s">
        <v>456</v>
      </c>
      <c r="F756" s="11" t="s">
        <v>455</v>
      </c>
      <c r="G756" s="11" t="s">
        <v>454</v>
      </c>
      <c r="H756" s="11" t="s">
        <v>122</v>
      </c>
      <c r="I756" s="11" t="s">
        <v>463</v>
      </c>
      <c r="J756" s="10" t="s">
        <v>36</v>
      </c>
      <c r="K756" s="18" t="s">
        <v>55</v>
      </c>
      <c r="L756" s="10" t="s">
        <v>38</v>
      </c>
      <c r="M756" s="17">
        <v>49200000</v>
      </c>
      <c r="N756" s="17">
        <v>0</v>
      </c>
      <c r="O756" s="17">
        <v>49200000</v>
      </c>
      <c r="P756" s="17">
        <v>49200000</v>
      </c>
      <c r="Q756" s="10" t="s">
        <v>467</v>
      </c>
      <c r="R756" s="10" t="s">
        <v>466</v>
      </c>
      <c r="S756" s="10" t="s">
        <v>449</v>
      </c>
    </row>
    <row r="757" spans="1:19" ht="77.25" hidden="1" x14ac:dyDescent="0.25">
      <c r="A757" s="11" t="s">
        <v>465</v>
      </c>
      <c r="B757" s="11" t="s">
        <v>459</v>
      </c>
      <c r="C757" s="11" t="s">
        <v>464</v>
      </c>
      <c r="D757" s="11" t="s">
        <v>457</v>
      </c>
      <c r="E757" s="11" t="s">
        <v>456</v>
      </c>
      <c r="F757" s="11" t="s">
        <v>455</v>
      </c>
      <c r="G757" s="11" t="s">
        <v>454</v>
      </c>
      <c r="H757" s="11" t="s">
        <v>122</v>
      </c>
      <c r="I757" s="11" t="s">
        <v>463</v>
      </c>
      <c r="J757" s="10" t="s">
        <v>36</v>
      </c>
      <c r="K757" s="18" t="s">
        <v>55</v>
      </c>
      <c r="L757" s="10" t="s">
        <v>38</v>
      </c>
      <c r="M757" s="17">
        <v>39000000</v>
      </c>
      <c r="N757" s="17">
        <v>0</v>
      </c>
      <c r="O757" s="17">
        <v>39000000</v>
      </c>
      <c r="P757" s="17">
        <v>39000000</v>
      </c>
      <c r="Q757" s="10" t="s">
        <v>462</v>
      </c>
      <c r="R757" s="10" t="s">
        <v>461</v>
      </c>
      <c r="S757" s="10" t="s">
        <v>449</v>
      </c>
    </row>
    <row r="758" spans="1:19" ht="64.5" hidden="1" x14ac:dyDescent="0.25">
      <c r="A758" s="11" t="s">
        <v>460</v>
      </c>
      <c r="B758" s="11" t="s">
        <v>459</v>
      </c>
      <c r="C758" s="11" t="s">
        <v>458</v>
      </c>
      <c r="D758" s="11" t="s">
        <v>457</v>
      </c>
      <c r="E758" s="11" t="s">
        <v>456</v>
      </c>
      <c r="F758" s="11" t="s">
        <v>455</v>
      </c>
      <c r="G758" s="11" t="s">
        <v>454</v>
      </c>
      <c r="H758" s="11" t="s">
        <v>229</v>
      </c>
      <c r="I758" s="11" t="s">
        <v>453</v>
      </c>
      <c r="J758" s="10" t="s">
        <v>36</v>
      </c>
      <c r="K758" s="18" t="s">
        <v>55</v>
      </c>
      <c r="L758" s="10" t="s">
        <v>38</v>
      </c>
      <c r="M758" s="17">
        <v>78400000</v>
      </c>
      <c r="N758" s="17">
        <v>0</v>
      </c>
      <c r="O758" s="17">
        <v>78400000</v>
      </c>
      <c r="P758" s="17">
        <v>78400000</v>
      </c>
      <c r="Q758" s="10" t="s">
        <v>451</v>
      </c>
      <c r="R758" s="10" t="s">
        <v>450</v>
      </c>
      <c r="S758" s="10" t="s">
        <v>449</v>
      </c>
    </row>
  </sheetData>
  <autoFilter ref="A1:S758" xr:uid="{0201DAD5-C470-459C-BF2F-08DBA33176D9}">
    <filterColumn colId="8">
      <colorFilter dxfId="1"/>
    </filterColumn>
  </autoFilter>
  <sortState xmlns:xlrd2="http://schemas.microsoft.com/office/spreadsheetml/2017/richdata2" ref="A2:S758">
    <sortCondition ref="A2:A758"/>
    <sortCondition ref="H2:H758"/>
  </sortState>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BDFE32-8BAE-4E0C-8A9E-F80B7C3EF511}">
  <sheetPr filterMode="1"/>
  <dimension ref="A1:AI633"/>
  <sheetViews>
    <sheetView showGridLines="0" topLeftCell="Q1" workbookViewId="0">
      <pane ySplit="1" topLeftCell="A2" activePane="bottomLeft" state="frozen"/>
      <selection pane="bottomLeft" activeCell="R637" sqref="R637"/>
    </sheetView>
  </sheetViews>
  <sheetFormatPr baseColWidth="10" defaultRowHeight="15" x14ac:dyDescent="0.25"/>
  <cols>
    <col min="1" max="1" width="10.7109375" style="9" customWidth="1"/>
    <col min="2" max="2" width="17.140625" style="9" customWidth="1"/>
    <col min="3" max="3" width="17.140625" style="9" hidden="1" customWidth="1"/>
    <col min="4" max="4" width="11.42578125" style="9" hidden="1" customWidth="1"/>
    <col min="5" max="5" width="17.140625" style="9" hidden="1" customWidth="1"/>
    <col min="6" max="6" width="22.85546875" style="9" hidden="1" customWidth="1"/>
    <col min="7" max="7" width="14.28515625" style="9" customWidth="1"/>
    <col min="8" max="8" width="47.28515625" style="9" customWidth="1"/>
    <col min="9" max="9" width="8.5703125" style="9" hidden="1" customWidth="1"/>
    <col min="10" max="10" width="11.7109375" style="9" customWidth="1"/>
    <col min="11" max="11" width="8.5703125" style="9" hidden="1" customWidth="1"/>
    <col min="12" max="12" width="18.7109375" style="9" hidden="1" customWidth="1"/>
    <col min="13" max="13" width="15.85546875" style="9" hidden="1" customWidth="1"/>
    <col min="14" max="15" width="18.7109375" style="9" bestFit="1" customWidth="1"/>
    <col min="16" max="16" width="10.7109375" style="9" customWidth="1"/>
    <col min="17" max="17" width="12" style="9" bestFit="1" customWidth="1"/>
    <col min="18" max="18" width="61.42578125" style="9" customWidth="1"/>
    <col min="19" max="23" width="17.140625" style="9" hidden="1" customWidth="1"/>
    <col min="24" max="24" width="57.140625" style="9" hidden="1" customWidth="1"/>
    <col min="25" max="25" width="42.85546875" style="9" hidden="1" customWidth="1"/>
    <col min="26" max="26" width="6" style="9" bestFit="1" customWidth="1"/>
    <col min="27" max="31" width="42.85546875" style="9" hidden="1" customWidth="1"/>
    <col min="32" max="32" width="21.28515625" style="9" customWidth="1"/>
    <col min="33" max="33" width="24" style="9" customWidth="1"/>
    <col min="34" max="34" width="16" style="9" customWidth="1"/>
    <col min="35" max="35" width="85.7109375" style="9" customWidth="1"/>
    <col min="36" max="16384" width="11.42578125" style="9"/>
  </cols>
  <sheetData>
    <row r="1" spans="1:35" s="19" customFormat="1" ht="25.5" customHeight="1" x14ac:dyDescent="0.25">
      <c r="A1" s="20" t="s">
        <v>5013</v>
      </c>
      <c r="B1" s="20" t="s">
        <v>5014</v>
      </c>
      <c r="C1" s="20" t="s">
        <v>2238</v>
      </c>
      <c r="D1" s="20" t="s">
        <v>2236</v>
      </c>
      <c r="E1" s="20" t="s">
        <v>2235</v>
      </c>
      <c r="F1" s="20" t="s">
        <v>2234</v>
      </c>
      <c r="G1" s="20" t="s">
        <v>2233</v>
      </c>
      <c r="H1" s="20" t="s">
        <v>5012</v>
      </c>
      <c r="I1" s="20" t="s">
        <v>2232</v>
      </c>
      <c r="J1" s="20" t="s">
        <v>2231</v>
      </c>
      <c r="K1" s="20" t="s">
        <v>5008</v>
      </c>
      <c r="L1" s="20" t="s">
        <v>2229</v>
      </c>
      <c r="M1" s="20" t="s">
        <v>2228</v>
      </c>
      <c r="N1" s="20" t="s">
        <v>2227</v>
      </c>
      <c r="O1" s="20" t="s">
        <v>5007</v>
      </c>
      <c r="P1" s="20" t="s">
        <v>5006</v>
      </c>
      <c r="Q1" s="20" t="s">
        <v>5005</v>
      </c>
      <c r="R1" s="20" t="s">
        <v>5004</v>
      </c>
      <c r="S1" s="20" t="s">
        <v>5003</v>
      </c>
      <c r="T1" s="20" t="s">
        <v>5002</v>
      </c>
      <c r="U1" s="20" t="s">
        <v>5001</v>
      </c>
      <c r="V1" s="20" t="s">
        <v>5000</v>
      </c>
      <c r="W1" s="20" t="s">
        <v>4999</v>
      </c>
      <c r="X1" s="20" t="s">
        <v>4998</v>
      </c>
      <c r="Y1" s="20" t="s">
        <v>2224</v>
      </c>
      <c r="Z1" s="20" t="s">
        <v>27</v>
      </c>
      <c r="AA1" s="20" t="s">
        <v>2223</v>
      </c>
      <c r="AB1" s="20" t="s">
        <v>2222</v>
      </c>
      <c r="AC1" s="20" t="s">
        <v>2221</v>
      </c>
      <c r="AD1" s="20" t="s">
        <v>2220</v>
      </c>
      <c r="AE1" s="20" t="s">
        <v>2219</v>
      </c>
      <c r="AF1" s="20" t="s">
        <v>4997</v>
      </c>
      <c r="AG1" s="20" t="s">
        <v>4996</v>
      </c>
      <c r="AH1" s="20" t="s">
        <v>4995</v>
      </c>
      <c r="AI1" s="20" t="s">
        <v>4994</v>
      </c>
    </row>
    <row r="2" spans="1:35" ht="26.25" x14ac:dyDescent="0.25">
      <c r="A2" s="28">
        <v>122</v>
      </c>
      <c r="B2" s="24" t="s">
        <v>2177</v>
      </c>
      <c r="C2" s="11" t="s">
        <v>4993</v>
      </c>
      <c r="D2" s="11" t="s">
        <v>456</v>
      </c>
      <c r="E2" s="12" t="s">
        <v>455</v>
      </c>
      <c r="F2" s="11" t="s">
        <v>454</v>
      </c>
      <c r="G2" s="24" t="s">
        <v>337</v>
      </c>
      <c r="H2" s="24" t="s">
        <v>335</v>
      </c>
      <c r="I2" s="11" t="s">
        <v>36</v>
      </c>
      <c r="J2" s="24" t="s">
        <v>476</v>
      </c>
      <c r="K2" s="11" t="s">
        <v>38</v>
      </c>
      <c r="L2" s="17">
        <v>713292200</v>
      </c>
      <c r="M2" s="17">
        <v>0</v>
      </c>
      <c r="N2" s="26">
        <v>713292200</v>
      </c>
      <c r="O2" s="26">
        <v>713292200</v>
      </c>
      <c r="P2" s="29" t="s">
        <v>2250</v>
      </c>
      <c r="Q2" s="24" t="s">
        <v>4992</v>
      </c>
      <c r="R2" s="24" t="s">
        <v>4991</v>
      </c>
      <c r="S2" s="11" t="s">
        <v>2247</v>
      </c>
      <c r="T2" s="11" t="s">
        <v>2246</v>
      </c>
      <c r="U2" s="11" t="s">
        <v>4990</v>
      </c>
      <c r="V2" s="11" t="s">
        <v>2244</v>
      </c>
      <c r="W2" s="11" t="s">
        <v>2798</v>
      </c>
      <c r="X2" s="11" t="s">
        <v>2797</v>
      </c>
      <c r="Y2" s="11" t="s">
        <v>2216</v>
      </c>
      <c r="Z2" s="24" t="s">
        <v>2216</v>
      </c>
      <c r="AA2" s="11" t="s">
        <v>2216</v>
      </c>
      <c r="AB2" s="11"/>
      <c r="AC2" s="11"/>
      <c r="AD2" s="11"/>
      <c r="AE2" s="11"/>
      <c r="AF2" s="24" t="s">
        <v>4989</v>
      </c>
      <c r="AG2" s="24" t="s">
        <v>2286</v>
      </c>
      <c r="AH2" s="24" t="s">
        <v>4988</v>
      </c>
      <c r="AI2" s="24" t="s">
        <v>2217</v>
      </c>
    </row>
    <row r="3" spans="1:35" ht="39" x14ac:dyDescent="0.25">
      <c r="A3" s="28">
        <v>222</v>
      </c>
      <c r="B3" s="24" t="s">
        <v>2177</v>
      </c>
      <c r="C3" s="11" t="s">
        <v>4987</v>
      </c>
      <c r="D3" s="11" t="s">
        <v>456</v>
      </c>
      <c r="E3" s="12" t="s">
        <v>455</v>
      </c>
      <c r="F3" s="11" t="s">
        <v>454</v>
      </c>
      <c r="G3" s="24" t="s">
        <v>337</v>
      </c>
      <c r="H3" s="24" t="s">
        <v>335</v>
      </c>
      <c r="I3" s="11" t="s">
        <v>36</v>
      </c>
      <c r="J3" s="24" t="s">
        <v>476</v>
      </c>
      <c r="K3" s="11" t="s">
        <v>38</v>
      </c>
      <c r="L3" s="17">
        <v>228306288</v>
      </c>
      <c r="M3" s="17">
        <v>0</v>
      </c>
      <c r="N3" s="26">
        <v>228306288</v>
      </c>
      <c r="O3" s="26">
        <v>228306288</v>
      </c>
      <c r="P3" s="29" t="s">
        <v>2250</v>
      </c>
      <c r="Q3" s="24" t="s">
        <v>4986</v>
      </c>
      <c r="R3" s="24" t="s">
        <v>4985</v>
      </c>
      <c r="S3" s="11" t="s">
        <v>2247</v>
      </c>
      <c r="T3" s="11" t="s">
        <v>2246</v>
      </c>
      <c r="U3" s="11" t="s">
        <v>4984</v>
      </c>
      <c r="V3" s="11" t="s">
        <v>2244</v>
      </c>
      <c r="W3" s="11" t="s">
        <v>2243</v>
      </c>
      <c r="X3" s="11" t="s">
        <v>2242</v>
      </c>
      <c r="Y3" s="11" t="s">
        <v>2213</v>
      </c>
      <c r="Z3" s="24" t="s">
        <v>2213</v>
      </c>
      <c r="AA3" s="11" t="s">
        <v>2213</v>
      </c>
      <c r="AB3" s="11"/>
      <c r="AC3" s="11"/>
      <c r="AD3" s="11"/>
      <c r="AE3" s="11"/>
      <c r="AF3" s="24" t="s">
        <v>4983</v>
      </c>
      <c r="AG3" s="24" t="s">
        <v>4751</v>
      </c>
      <c r="AH3" s="24" t="s">
        <v>4982</v>
      </c>
      <c r="AI3" s="24" t="s">
        <v>2214</v>
      </c>
    </row>
    <row r="4" spans="1:35" ht="26.25" hidden="1" x14ac:dyDescent="0.25">
      <c r="A4" s="13">
        <v>322</v>
      </c>
      <c r="B4" s="11" t="s">
        <v>2177</v>
      </c>
      <c r="C4" s="11" t="s">
        <v>4981</v>
      </c>
      <c r="D4" s="11" t="s">
        <v>456</v>
      </c>
      <c r="E4" s="12" t="s">
        <v>455</v>
      </c>
      <c r="F4" s="11" t="s">
        <v>454</v>
      </c>
      <c r="G4" s="11" t="s">
        <v>347</v>
      </c>
      <c r="H4" s="11" t="s">
        <v>346</v>
      </c>
      <c r="I4" s="11" t="s">
        <v>36</v>
      </c>
      <c r="J4" s="11" t="s">
        <v>476</v>
      </c>
      <c r="K4" s="11" t="s">
        <v>38</v>
      </c>
      <c r="L4" s="17">
        <v>592343876</v>
      </c>
      <c r="M4" s="17">
        <v>0</v>
      </c>
      <c r="N4" s="17">
        <v>592343876</v>
      </c>
      <c r="O4" s="17">
        <v>592343876</v>
      </c>
      <c r="P4" s="12" t="s">
        <v>2250</v>
      </c>
      <c r="Q4" s="11" t="s">
        <v>4980</v>
      </c>
      <c r="R4" s="11" t="s">
        <v>4979</v>
      </c>
      <c r="S4" s="11" t="s">
        <v>2247</v>
      </c>
      <c r="T4" s="11" t="s">
        <v>2246</v>
      </c>
      <c r="U4" s="11" t="s">
        <v>4978</v>
      </c>
      <c r="V4" s="11" t="s">
        <v>2244</v>
      </c>
      <c r="W4" s="11" t="s">
        <v>2322</v>
      </c>
      <c r="X4" s="11" t="s">
        <v>2321</v>
      </c>
      <c r="Y4" s="11" t="s">
        <v>2210</v>
      </c>
      <c r="Z4" s="11" t="s">
        <v>2210</v>
      </c>
      <c r="AA4" s="11" t="s">
        <v>2210</v>
      </c>
      <c r="AB4" s="11"/>
      <c r="AC4" s="11"/>
      <c r="AD4" s="11"/>
      <c r="AE4" s="11"/>
      <c r="AF4" s="11" t="s">
        <v>4977</v>
      </c>
      <c r="AG4" s="11" t="s">
        <v>4976</v>
      </c>
      <c r="AH4" s="11" t="s">
        <v>4975</v>
      </c>
      <c r="AI4" s="11" t="s">
        <v>2211</v>
      </c>
    </row>
    <row r="5" spans="1:35" ht="39" hidden="1" x14ac:dyDescent="0.25">
      <c r="A5" s="13">
        <v>422</v>
      </c>
      <c r="B5" s="11" t="s">
        <v>2177</v>
      </c>
      <c r="C5" s="11" t="s">
        <v>4974</v>
      </c>
      <c r="D5" s="11" t="s">
        <v>456</v>
      </c>
      <c r="E5" s="12" t="s">
        <v>455</v>
      </c>
      <c r="F5" s="11" t="s">
        <v>454</v>
      </c>
      <c r="G5" s="11" t="s">
        <v>334</v>
      </c>
      <c r="H5" s="11" t="s">
        <v>332</v>
      </c>
      <c r="I5" s="11" t="s">
        <v>36</v>
      </c>
      <c r="J5" s="11" t="s">
        <v>476</v>
      </c>
      <c r="K5" s="11" t="s">
        <v>38</v>
      </c>
      <c r="L5" s="17">
        <v>10064260</v>
      </c>
      <c r="M5" s="17">
        <v>0</v>
      </c>
      <c r="N5" s="17">
        <v>10064260</v>
      </c>
      <c r="O5" s="17">
        <v>10064260</v>
      </c>
      <c r="P5" s="12" t="s">
        <v>2250</v>
      </c>
      <c r="Q5" s="11" t="s">
        <v>4973</v>
      </c>
      <c r="R5" s="11" t="s">
        <v>4972</v>
      </c>
      <c r="S5" s="11" t="s">
        <v>2247</v>
      </c>
      <c r="T5" s="11" t="s">
        <v>2246</v>
      </c>
      <c r="U5" s="11" t="s">
        <v>4971</v>
      </c>
      <c r="V5" s="11" t="s">
        <v>2244</v>
      </c>
      <c r="W5" s="11" t="s">
        <v>4759</v>
      </c>
      <c r="X5" s="11" t="s">
        <v>4758</v>
      </c>
      <c r="Y5" s="11" t="s">
        <v>2207</v>
      </c>
      <c r="Z5" s="11" t="s">
        <v>2207</v>
      </c>
      <c r="AA5" s="11" t="s">
        <v>2207</v>
      </c>
      <c r="AB5" s="11"/>
      <c r="AC5" s="11"/>
      <c r="AD5" s="11"/>
      <c r="AE5" s="11"/>
      <c r="AF5" s="11" t="s">
        <v>4965</v>
      </c>
      <c r="AG5" s="11" t="s">
        <v>4919</v>
      </c>
      <c r="AH5" s="11" t="s">
        <v>4970</v>
      </c>
      <c r="AI5" s="11" t="s">
        <v>2208</v>
      </c>
    </row>
    <row r="6" spans="1:35" ht="39" hidden="1" x14ac:dyDescent="0.25">
      <c r="A6" s="13">
        <v>522</v>
      </c>
      <c r="B6" s="11" t="s">
        <v>2177</v>
      </c>
      <c r="C6" s="11" t="s">
        <v>4969</v>
      </c>
      <c r="D6" s="11" t="s">
        <v>456</v>
      </c>
      <c r="E6" s="12" t="s">
        <v>455</v>
      </c>
      <c r="F6" s="11" t="s">
        <v>454</v>
      </c>
      <c r="G6" s="11" t="s">
        <v>334</v>
      </c>
      <c r="H6" s="11" t="s">
        <v>332</v>
      </c>
      <c r="I6" s="11" t="s">
        <v>36</v>
      </c>
      <c r="J6" s="11" t="s">
        <v>476</v>
      </c>
      <c r="K6" s="11" t="s">
        <v>38</v>
      </c>
      <c r="L6" s="17">
        <v>11688324</v>
      </c>
      <c r="M6" s="17">
        <v>0</v>
      </c>
      <c r="N6" s="17">
        <v>11688324</v>
      </c>
      <c r="O6" s="17">
        <v>11688324</v>
      </c>
      <c r="P6" s="12" t="s">
        <v>2250</v>
      </c>
      <c r="Q6" s="11" t="s">
        <v>4968</v>
      </c>
      <c r="R6" s="11" t="s">
        <v>4967</v>
      </c>
      <c r="S6" s="11" t="s">
        <v>2247</v>
      </c>
      <c r="T6" s="11" t="s">
        <v>2246</v>
      </c>
      <c r="U6" s="11" t="s">
        <v>4966</v>
      </c>
      <c r="V6" s="11" t="s">
        <v>2244</v>
      </c>
      <c r="W6" s="11" t="s">
        <v>2408</v>
      </c>
      <c r="X6" s="11" t="s">
        <v>2407</v>
      </c>
      <c r="Y6" s="11" t="s">
        <v>2204</v>
      </c>
      <c r="Z6" s="11" t="s">
        <v>2204</v>
      </c>
      <c r="AA6" s="11" t="s">
        <v>2204</v>
      </c>
      <c r="AB6" s="11"/>
      <c r="AC6" s="11"/>
      <c r="AD6" s="11"/>
      <c r="AE6" s="11"/>
      <c r="AF6" s="11" t="s">
        <v>4965</v>
      </c>
      <c r="AG6" s="11" t="s">
        <v>4919</v>
      </c>
      <c r="AH6" s="11" t="s">
        <v>4964</v>
      </c>
      <c r="AI6" s="11" t="s">
        <v>2205</v>
      </c>
    </row>
    <row r="7" spans="1:35" ht="39" hidden="1" x14ac:dyDescent="0.25">
      <c r="A7" s="13">
        <v>622</v>
      </c>
      <c r="B7" s="11" t="s">
        <v>2177</v>
      </c>
      <c r="C7" s="11" t="s">
        <v>4963</v>
      </c>
      <c r="D7" s="11" t="s">
        <v>456</v>
      </c>
      <c r="E7" s="12" t="s">
        <v>455</v>
      </c>
      <c r="F7" s="11" t="s">
        <v>454</v>
      </c>
      <c r="G7" s="11" t="s">
        <v>375</v>
      </c>
      <c r="H7" s="11" t="s">
        <v>374</v>
      </c>
      <c r="I7" s="11" t="s">
        <v>36</v>
      </c>
      <c r="J7" s="11" t="s">
        <v>476</v>
      </c>
      <c r="K7" s="11" t="s">
        <v>38</v>
      </c>
      <c r="L7" s="17">
        <v>27946064</v>
      </c>
      <c r="M7" s="17">
        <v>0</v>
      </c>
      <c r="N7" s="17">
        <v>27946064</v>
      </c>
      <c r="O7" s="17">
        <v>27946064</v>
      </c>
      <c r="P7" s="12" t="s">
        <v>2250</v>
      </c>
      <c r="Q7" s="11" t="s">
        <v>4962</v>
      </c>
      <c r="R7" s="11" t="s">
        <v>4961</v>
      </c>
      <c r="S7" s="11" t="s">
        <v>2247</v>
      </c>
      <c r="T7" s="11" t="s">
        <v>2246</v>
      </c>
      <c r="U7" s="11" t="s">
        <v>4960</v>
      </c>
      <c r="V7" s="11" t="s">
        <v>2244</v>
      </c>
      <c r="W7" s="11" t="s">
        <v>2266</v>
      </c>
      <c r="X7" s="11" t="s">
        <v>2265</v>
      </c>
      <c r="Y7" s="11" t="s">
        <v>2201</v>
      </c>
      <c r="Z7" s="11" t="s">
        <v>2201</v>
      </c>
      <c r="AA7" s="11" t="s">
        <v>2201</v>
      </c>
      <c r="AB7" s="11"/>
      <c r="AC7" s="11"/>
      <c r="AD7" s="11"/>
      <c r="AE7" s="11"/>
      <c r="AF7" s="11" t="s">
        <v>4959</v>
      </c>
      <c r="AG7" s="11" t="s">
        <v>4919</v>
      </c>
      <c r="AH7" s="11" t="s">
        <v>4958</v>
      </c>
      <c r="AI7" s="11" t="s">
        <v>2202</v>
      </c>
    </row>
    <row r="8" spans="1:35" ht="39" hidden="1" x14ac:dyDescent="0.25">
      <c r="A8" s="13">
        <v>722</v>
      </c>
      <c r="B8" s="11" t="s">
        <v>2177</v>
      </c>
      <c r="C8" s="11" t="s">
        <v>4957</v>
      </c>
      <c r="D8" s="11" t="s">
        <v>456</v>
      </c>
      <c r="E8" s="12" t="s">
        <v>455</v>
      </c>
      <c r="F8" s="11" t="s">
        <v>454</v>
      </c>
      <c r="G8" s="11" t="s">
        <v>334</v>
      </c>
      <c r="H8" s="11" t="s">
        <v>332</v>
      </c>
      <c r="I8" s="11" t="s">
        <v>36</v>
      </c>
      <c r="J8" s="11" t="s">
        <v>476</v>
      </c>
      <c r="K8" s="11" t="s">
        <v>38</v>
      </c>
      <c r="L8" s="17">
        <v>9307906</v>
      </c>
      <c r="M8" s="17">
        <v>0</v>
      </c>
      <c r="N8" s="17">
        <v>9307906</v>
      </c>
      <c r="O8" s="17">
        <v>9307906</v>
      </c>
      <c r="P8" s="12" t="s">
        <v>2250</v>
      </c>
      <c r="Q8" s="11" t="s">
        <v>4956</v>
      </c>
      <c r="R8" s="11" t="s">
        <v>4955</v>
      </c>
      <c r="S8" s="11" t="s">
        <v>2247</v>
      </c>
      <c r="T8" s="11" t="s">
        <v>2259</v>
      </c>
      <c r="U8" s="11" t="s">
        <v>4954</v>
      </c>
      <c r="V8" s="11" t="s">
        <v>2244</v>
      </c>
      <c r="W8" s="11" t="s">
        <v>2798</v>
      </c>
      <c r="X8" s="11" t="s">
        <v>2797</v>
      </c>
      <c r="Y8" s="11" t="s">
        <v>2198</v>
      </c>
      <c r="Z8" s="11" t="s">
        <v>2198</v>
      </c>
      <c r="AA8" s="11" t="s">
        <v>2198</v>
      </c>
      <c r="AB8" s="11"/>
      <c r="AC8" s="11"/>
      <c r="AD8" s="11"/>
      <c r="AE8" s="11"/>
      <c r="AF8" s="11" t="s">
        <v>4953</v>
      </c>
      <c r="AG8" s="11" t="s">
        <v>2286</v>
      </c>
      <c r="AH8" s="11" t="s">
        <v>4952</v>
      </c>
      <c r="AI8" s="11" t="s">
        <v>2199</v>
      </c>
    </row>
    <row r="9" spans="1:35" ht="39" hidden="1" x14ac:dyDescent="0.25">
      <c r="A9" s="13">
        <v>822</v>
      </c>
      <c r="B9" s="11" t="s">
        <v>2177</v>
      </c>
      <c r="C9" s="11" t="s">
        <v>4951</v>
      </c>
      <c r="D9" s="11" t="s">
        <v>456</v>
      </c>
      <c r="E9" s="12" t="s">
        <v>455</v>
      </c>
      <c r="F9" s="11" t="s">
        <v>454</v>
      </c>
      <c r="G9" s="11" t="s">
        <v>355</v>
      </c>
      <c r="H9" s="11" t="s">
        <v>354</v>
      </c>
      <c r="I9" s="11" t="s">
        <v>36</v>
      </c>
      <c r="J9" s="11" t="s">
        <v>476</v>
      </c>
      <c r="K9" s="11" t="s">
        <v>38</v>
      </c>
      <c r="L9" s="17">
        <v>20202444</v>
      </c>
      <c r="M9" s="17">
        <v>0</v>
      </c>
      <c r="N9" s="17">
        <v>20202444</v>
      </c>
      <c r="O9" s="17">
        <v>20202444</v>
      </c>
      <c r="P9" s="12" t="s">
        <v>2250</v>
      </c>
      <c r="Q9" s="11" t="s">
        <v>4950</v>
      </c>
      <c r="R9" s="11" t="s">
        <v>4949</v>
      </c>
      <c r="S9" s="11" t="s">
        <v>2247</v>
      </c>
      <c r="T9" s="11" t="s">
        <v>2246</v>
      </c>
      <c r="U9" s="11" t="s">
        <v>4948</v>
      </c>
      <c r="V9" s="11" t="s">
        <v>2244</v>
      </c>
      <c r="W9" s="11" t="s">
        <v>2266</v>
      </c>
      <c r="X9" s="11" t="s">
        <v>2265</v>
      </c>
      <c r="Y9" s="11" t="s">
        <v>2195</v>
      </c>
      <c r="Z9" s="11" t="s">
        <v>2195</v>
      </c>
      <c r="AA9" s="11" t="s">
        <v>2195</v>
      </c>
      <c r="AB9" s="11"/>
      <c r="AC9" s="11"/>
      <c r="AD9" s="11"/>
      <c r="AE9" s="11"/>
      <c r="AF9" s="11" t="s">
        <v>4947</v>
      </c>
      <c r="AG9" s="11" t="s">
        <v>4919</v>
      </c>
      <c r="AH9" s="11" t="s">
        <v>4946</v>
      </c>
      <c r="AI9" s="11" t="s">
        <v>2196</v>
      </c>
    </row>
    <row r="10" spans="1:35" ht="77.25" hidden="1" x14ac:dyDescent="0.25">
      <c r="A10" s="13">
        <v>922</v>
      </c>
      <c r="B10" s="11" t="s">
        <v>1982</v>
      </c>
      <c r="C10" s="11" t="s">
        <v>4945</v>
      </c>
      <c r="D10" s="11" t="s">
        <v>456</v>
      </c>
      <c r="E10" s="12" t="s">
        <v>455</v>
      </c>
      <c r="F10" s="11" t="s">
        <v>454</v>
      </c>
      <c r="G10" s="11" t="s">
        <v>83</v>
      </c>
      <c r="H10" s="11" t="s">
        <v>570</v>
      </c>
      <c r="I10" s="11" t="s">
        <v>36</v>
      </c>
      <c r="J10" s="11" t="s">
        <v>452</v>
      </c>
      <c r="K10" s="11" t="s">
        <v>38</v>
      </c>
      <c r="L10" s="17">
        <v>36370453.25</v>
      </c>
      <c r="M10" s="17">
        <v>0</v>
      </c>
      <c r="N10" s="17">
        <v>36370453.25</v>
      </c>
      <c r="O10" s="17">
        <v>36370453.25</v>
      </c>
      <c r="P10" s="12" t="s">
        <v>2250</v>
      </c>
      <c r="Q10" s="11" t="s">
        <v>4944</v>
      </c>
      <c r="R10" s="11" t="s">
        <v>4943</v>
      </c>
      <c r="S10" s="11" t="s">
        <v>2247</v>
      </c>
      <c r="T10" s="11" t="s">
        <v>2259</v>
      </c>
      <c r="U10" s="11" t="s">
        <v>4942</v>
      </c>
      <c r="V10" s="11" t="s">
        <v>2244</v>
      </c>
      <c r="W10" s="11" t="s">
        <v>4759</v>
      </c>
      <c r="X10" s="11" t="s">
        <v>4758</v>
      </c>
      <c r="Y10" s="11" t="s">
        <v>2102</v>
      </c>
      <c r="Z10" s="11" t="s">
        <v>2102</v>
      </c>
      <c r="AA10" s="11" t="s">
        <v>2157</v>
      </c>
      <c r="AB10" s="11"/>
      <c r="AC10" s="11"/>
      <c r="AD10" s="11"/>
      <c r="AE10" s="11"/>
      <c r="AF10" s="11" t="s">
        <v>4941</v>
      </c>
      <c r="AG10" s="11" t="s">
        <v>4919</v>
      </c>
      <c r="AH10" s="11" t="s">
        <v>4940</v>
      </c>
      <c r="AI10" s="11" t="s">
        <v>2158</v>
      </c>
    </row>
    <row r="11" spans="1:35" ht="77.25" hidden="1" x14ac:dyDescent="0.25">
      <c r="A11" s="13">
        <v>1022</v>
      </c>
      <c r="B11" s="11" t="s">
        <v>1982</v>
      </c>
      <c r="C11" s="11" t="s">
        <v>4939</v>
      </c>
      <c r="D11" s="11" t="s">
        <v>456</v>
      </c>
      <c r="E11" s="12" t="s">
        <v>455</v>
      </c>
      <c r="F11" s="11" t="s">
        <v>454</v>
      </c>
      <c r="G11" s="11" t="s">
        <v>83</v>
      </c>
      <c r="H11" s="11" t="s">
        <v>570</v>
      </c>
      <c r="I11" s="11" t="s">
        <v>36</v>
      </c>
      <c r="J11" s="11" t="s">
        <v>452</v>
      </c>
      <c r="K11" s="11" t="s">
        <v>38</v>
      </c>
      <c r="L11" s="17">
        <v>21657068.170000002</v>
      </c>
      <c r="M11" s="17">
        <v>0</v>
      </c>
      <c r="N11" s="17">
        <v>21657068.170000002</v>
      </c>
      <c r="O11" s="17">
        <v>21657068.170000002</v>
      </c>
      <c r="P11" s="12" t="s">
        <v>2250</v>
      </c>
      <c r="Q11" s="11" t="s">
        <v>2376</v>
      </c>
      <c r="R11" s="11" t="s">
        <v>2375</v>
      </c>
      <c r="S11" s="11" t="s">
        <v>2247</v>
      </c>
      <c r="T11" s="11" t="s">
        <v>2246</v>
      </c>
      <c r="U11" s="11" t="s">
        <v>4938</v>
      </c>
      <c r="V11" s="11" t="s">
        <v>2244</v>
      </c>
      <c r="W11" s="11" t="s">
        <v>2365</v>
      </c>
      <c r="X11" s="11" t="s">
        <v>2364</v>
      </c>
      <c r="Y11" s="11" t="s">
        <v>2099</v>
      </c>
      <c r="Z11" s="11" t="s">
        <v>2099</v>
      </c>
      <c r="AA11" s="11" t="s">
        <v>2154</v>
      </c>
      <c r="AB11" s="11"/>
      <c r="AC11" s="11"/>
      <c r="AD11" s="11"/>
      <c r="AE11" s="11"/>
      <c r="AF11" s="11" t="s">
        <v>4791</v>
      </c>
      <c r="AG11" s="11" t="s">
        <v>4919</v>
      </c>
      <c r="AH11" s="11" t="s">
        <v>4937</v>
      </c>
      <c r="AI11" s="11" t="s">
        <v>2155</v>
      </c>
    </row>
    <row r="12" spans="1:35" ht="39" x14ac:dyDescent="0.25">
      <c r="A12" s="28">
        <v>1122</v>
      </c>
      <c r="B12" s="24" t="s">
        <v>1982</v>
      </c>
      <c r="C12" s="11" t="s">
        <v>4936</v>
      </c>
      <c r="D12" s="11" t="s">
        <v>456</v>
      </c>
      <c r="E12" s="12" t="s">
        <v>455</v>
      </c>
      <c r="F12" s="11" t="s">
        <v>454</v>
      </c>
      <c r="G12" s="24" t="s">
        <v>357</v>
      </c>
      <c r="H12" s="24" t="s">
        <v>356</v>
      </c>
      <c r="I12" s="11" t="s">
        <v>36</v>
      </c>
      <c r="J12" s="24" t="s">
        <v>476</v>
      </c>
      <c r="K12" s="11" t="s">
        <v>38</v>
      </c>
      <c r="L12" s="17">
        <v>62297875.310000002</v>
      </c>
      <c r="M12" s="17">
        <v>0</v>
      </c>
      <c r="N12" s="26">
        <v>62297875.310000002</v>
      </c>
      <c r="O12" s="26">
        <v>62297875.310000002</v>
      </c>
      <c r="P12" s="29" t="s">
        <v>2250</v>
      </c>
      <c r="Q12" s="24" t="s">
        <v>4935</v>
      </c>
      <c r="R12" s="24" t="s">
        <v>4934</v>
      </c>
      <c r="S12" s="11" t="s">
        <v>2247</v>
      </c>
      <c r="T12" s="11" t="s">
        <v>2246</v>
      </c>
      <c r="U12" s="11" t="s">
        <v>4933</v>
      </c>
      <c r="V12" s="11" t="s">
        <v>2244</v>
      </c>
      <c r="W12" s="11" t="s">
        <v>2408</v>
      </c>
      <c r="X12" s="11" t="s">
        <v>2407</v>
      </c>
      <c r="Y12" s="11" t="s">
        <v>2086</v>
      </c>
      <c r="Z12" s="24" t="s">
        <v>2086</v>
      </c>
      <c r="AA12" s="11" t="s">
        <v>2146</v>
      </c>
      <c r="AB12" s="11"/>
      <c r="AC12" s="11"/>
      <c r="AD12" s="11"/>
      <c r="AE12" s="11"/>
      <c r="AF12" s="24" t="s">
        <v>4932</v>
      </c>
      <c r="AG12" s="24" t="s">
        <v>4919</v>
      </c>
      <c r="AH12" s="24" t="s">
        <v>4931</v>
      </c>
      <c r="AI12" s="24" t="s">
        <v>2147</v>
      </c>
    </row>
    <row r="13" spans="1:35" ht="39" x14ac:dyDescent="0.25">
      <c r="A13" s="28">
        <v>1122</v>
      </c>
      <c r="B13" s="24" t="s">
        <v>1982</v>
      </c>
      <c r="C13" s="11" t="s">
        <v>4936</v>
      </c>
      <c r="D13" s="11" t="s">
        <v>456</v>
      </c>
      <c r="E13" s="12" t="s">
        <v>455</v>
      </c>
      <c r="F13" s="11" t="s">
        <v>454</v>
      </c>
      <c r="G13" s="24" t="s">
        <v>337</v>
      </c>
      <c r="H13" s="24" t="s">
        <v>335</v>
      </c>
      <c r="I13" s="11" t="s">
        <v>36</v>
      </c>
      <c r="J13" s="24" t="s">
        <v>476</v>
      </c>
      <c r="K13" s="11" t="s">
        <v>38</v>
      </c>
      <c r="L13" s="17">
        <v>62297875.310000002</v>
      </c>
      <c r="M13" s="17">
        <v>0</v>
      </c>
      <c r="N13" s="26">
        <v>62297875.310000002</v>
      </c>
      <c r="O13" s="26">
        <v>62297875.310000002</v>
      </c>
      <c r="P13" s="29" t="s">
        <v>2250</v>
      </c>
      <c r="Q13" s="24" t="s">
        <v>4935</v>
      </c>
      <c r="R13" s="24" t="s">
        <v>4934</v>
      </c>
      <c r="S13" s="11" t="s">
        <v>2247</v>
      </c>
      <c r="T13" s="11" t="s">
        <v>2246</v>
      </c>
      <c r="U13" s="11" t="s">
        <v>4933</v>
      </c>
      <c r="V13" s="11" t="s">
        <v>2244</v>
      </c>
      <c r="W13" s="11" t="s">
        <v>2408</v>
      </c>
      <c r="X13" s="11" t="s">
        <v>2407</v>
      </c>
      <c r="Y13" s="11" t="s">
        <v>2086</v>
      </c>
      <c r="Z13" s="24" t="s">
        <v>2086</v>
      </c>
      <c r="AA13" s="11" t="s">
        <v>2146</v>
      </c>
      <c r="AB13" s="11"/>
      <c r="AC13" s="11"/>
      <c r="AD13" s="11"/>
      <c r="AE13" s="11"/>
      <c r="AF13" s="24" t="s">
        <v>4932</v>
      </c>
      <c r="AG13" s="24" t="s">
        <v>4919</v>
      </c>
      <c r="AH13" s="24" t="s">
        <v>4931</v>
      </c>
      <c r="AI13" s="24" t="s">
        <v>2147</v>
      </c>
    </row>
    <row r="14" spans="1:35" ht="77.25" hidden="1" x14ac:dyDescent="0.25">
      <c r="A14" s="13">
        <v>1222</v>
      </c>
      <c r="B14" s="11" t="s">
        <v>1982</v>
      </c>
      <c r="C14" s="11" t="s">
        <v>4930</v>
      </c>
      <c r="D14" s="11" t="s">
        <v>456</v>
      </c>
      <c r="E14" s="12" t="s">
        <v>455</v>
      </c>
      <c r="F14" s="11" t="s">
        <v>454</v>
      </c>
      <c r="G14" s="11" t="s">
        <v>83</v>
      </c>
      <c r="H14" s="11" t="s">
        <v>570</v>
      </c>
      <c r="I14" s="11" t="s">
        <v>36</v>
      </c>
      <c r="J14" s="11" t="s">
        <v>452</v>
      </c>
      <c r="K14" s="11" t="s">
        <v>38</v>
      </c>
      <c r="L14" s="17">
        <v>134721831.91999999</v>
      </c>
      <c r="M14" s="17">
        <v>0</v>
      </c>
      <c r="N14" s="17">
        <v>134721831.91999999</v>
      </c>
      <c r="O14" s="17">
        <v>134721831.91999999</v>
      </c>
      <c r="P14" s="12" t="s">
        <v>2250</v>
      </c>
      <c r="Q14" s="11" t="s">
        <v>4929</v>
      </c>
      <c r="R14" s="11" t="s">
        <v>4928</v>
      </c>
      <c r="S14" s="11" t="s">
        <v>2247</v>
      </c>
      <c r="T14" s="11" t="s">
        <v>2246</v>
      </c>
      <c r="U14" s="11" t="s">
        <v>4927</v>
      </c>
      <c r="V14" s="11" t="s">
        <v>2244</v>
      </c>
      <c r="W14" s="11" t="s">
        <v>2408</v>
      </c>
      <c r="X14" s="11" t="s">
        <v>2407</v>
      </c>
      <c r="Y14" s="11" t="s">
        <v>2083</v>
      </c>
      <c r="Z14" s="11" t="s">
        <v>2083</v>
      </c>
      <c r="AA14" s="11" t="s">
        <v>2143</v>
      </c>
      <c r="AB14" s="11"/>
      <c r="AC14" s="11"/>
      <c r="AD14" s="11"/>
      <c r="AE14" s="11"/>
      <c r="AF14" s="11" t="s">
        <v>4926</v>
      </c>
      <c r="AG14" s="11" t="s">
        <v>2286</v>
      </c>
      <c r="AH14" s="11" t="s">
        <v>4925</v>
      </c>
      <c r="AI14" s="11" t="s">
        <v>2144</v>
      </c>
    </row>
    <row r="15" spans="1:35" ht="77.25" hidden="1" x14ac:dyDescent="0.25">
      <c r="A15" s="13">
        <v>1322</v>
      </c>
      <c r="B15" s="11" t="s">
        <v>1982</v>
      </c>
      <c r="C15" s="11" t="s">
        <v>4924</v>
      </c>
      <c r="D15" s="11" t="s">
        <v>456</v>
      </c>
      <c r="E15" s="12" t="s">
        <v>455</v>
      </c>
      <c r="F15" s="11" t="s">
        <v>454</v>
      </c>
      <c r="G15" s="11" t="s">
        <v>83</v>
      </c>
      <c r="H15" s="11" t="s">
        <v>570</v>
      </c>
      <c r="I15" s="11" t="s">
        <v>36</v>
      </c>
      <c r="J15" s="11" t="s">
        <v>452</v>
      </c>
      <c r="K15" s="11" t="s">
        <v>38</v>
      </c>
      <c r="L15" s="17">
        <v>1413638070.1099999</v>
      </c>
      <c r="M15" s="17">
        <v>0</v>
      </c>
      <c r="N15" s="17">
        <v>1413638070.1099999</v>
      </c>
      <c r="O15" s="17">
        <v>1413638070.1099999</v>
      </c>
      <c r="P15" s="12" t="s">
        <v>2250</v>
      </c>
      <c r="Q15" s="11" t="s">
        <v>4923</v>
      </c>
      <c r="R15" s="11" t="s">
        <v>4922</v>
      </c>
      <c r="S15" s="11" t="s">
        <v>2247</v>
      </c>
      <c r="T15" s="11" t="s">
        <v>2246</v>
      </c>
      <c r="U15" s="11" t="s">
        <v>4921</v>
      </c>
      <c r="V15" s="11" t="s">
        <v>2244</v>
      </c>
      <c r="W15" s="11" t="s">
        <v>2243</v>
      </c>
      <c r="X15" s="11" t="s">
        <v>2242</v>
      </c>
      <c r="Y15" s="11" t="s">
        <v>2079</v>
      </c>
      <c r="Z15" s="11" t="s">
        <v>2079</v>
      </c>
      <c r="AA15" s="11" t="s">
        <v>2140</v>
      </c>
      <c r="AB15" s="11"/>
      <c r="AC15" s="11"/>
      <c r="AD15" s="11"/>
      <c r="AE15" s="11"/>
      <c r="AF15" s="11" t="s">
        <v>4920</v>
      </c>
      <c r="AG15" s="11" t="s">
        <v>4919</v>
      </c>
      <c r="AH15" s="11" t="s">
        <v>4918</v>
      </c>
      <c r="AI15" s="11" t="s">
        <v>2141</v>
      </c>
    </row>
    <row r="16" spans="1:35" ht="77.25" hidden="1" x14ac:dyDescent="0.25">
      <c r="A16" s="13">
        <v>1422</v>
      </c>
      <c r="B16" s="11" t="s">
        <v>1982</v>
      </c>
      <c r="C16" s="11" t="s">
        <v>4917</v>
      </c>
      <c r="D16" s="11" t="s">
        <v>456</v>
      </c>
      <c r="E16" s="12" t="s">
        <v>455</v>
      </c>
      <c r="F16" s="11" t="s">
        <v>454</v>
      </c>
      <c r="G16" s="11" t="s">
        <v>268</v>
      </c>
      <c r="H16" s="11" t="s">
        <v>267</v>
      </c>
      <c r="I16" s="11" t="s">
        <v>36</v>
      </c>
      <c r="J16" s="11" t="s">
        <v>452</v>
      </c>
      <c r="K16" s="11" t="s">
        <v>38</v>
      </c>
      <c r="L16" s="17">
        <v>1113125000</v>
      </c>
      <c r="M16" s="17">
        <v>0</v>
      </c>
      <c r="N16" s="17">
        <v>1113125000</v>
      </c>
      <c r="O16" s="17">
        <v>1113125000</v>
      </c>
      <c r="P16" s="12" t="s">
        <v>2250</v>
      </c>
      <c r="Q16" s="11" t="s">
        <v>4916</v>
      </c>
      <c r="R16" s="11" t="s">
        <v>4915</v>
      </c>
      <c r="S16" s="11" t="s">
        <v>2247</v>
      </c>
      <c r="T16" s="11" t="s">
        <v>2259</v>
      </c>
      <c r="U16" s="11" t="s">
        <v>4914</v>
      </c>
      <c r="V16" s="11" t="s">
        <v>2244</v>
      </c>
      <c r="W16" s="11" t="s">
        <v>2266</v>
      </c>
      <c r="X16" s="11" t="s">
        <v>2265</v>
      </c>
      <c r="Y16" s="11" t="s">
        <v>2073</v>
      </c>
      <c r="Z16" s="11" t="s">
        <v>2073</v>
      </c>
      <c r="AA16" s="11" t="s">
        <v>2137</v>
      </c>
      <c r="AB16" s="11"/>
      <c r="AC16" s="11"/>
      <c r="AD16" s="11"/>
      <c r="AE16" s="11"/>
      <c r="AF16" s="11" t="s">
        <v>4905</v>
      </c>
      <c r="AG16" s="11" t="s">
        <v>4751</v>
      </c>
      <c r="AH16" s="11" t="s">
        <v>4913</v>
      </c>
      <c r="AI16" s="11" t="s">
        <v>2138</v>
      </c>
    </row>
    <row r="17" spans="1:35" ht="77.25" hidden="1" x14ac:dyDescent="0.25">
      <c r="A17" s="13">
        <v>1522</v>
      </c>
      <c r="B17" s="11" t="s">
        <v>1982</v>
      </c>
      <c r="C17" s="11" t="s">
        <v>4912</v>
      </c>
      <c r="D17" s="11" t="s">
        <v>456</v>
      </c>
      <c r="E17" s="12" t="s">
        <v>455</v>
      </c>
      <c r="F17" s="11" t="s">
        <v>454</v>
      </c>
      <c r="G17" s="11" t="s">
        <v>268</v>
      </c>
      <c r="H17" s="11" t="s">
        <v>267</v>
      </c>
      <c r="I17" s="11" t="s">
        <v>36</v>
      </c>
      <c r="J17" s="11" t="s">
        <v>452</v>
      </c>
      <c r="K17" s="11" t="s">
        <v>38</v>
      </c>
      <c r="L17" s="17">
        <v>8127918735.3000002</v>
      </c>
      <c r="M17" s="17">
        <v>0</v>
      </c>
      <c r="N17" s="17">
        <v>8127918735.3000002</v>
      </c>
      <c r="O17" s="17">
        <v>8127918735.3000002</v>
      </c>
      <c r="P17" s="12" t="s">
        <v>2250</v>
      </c>
      <c r="Q17" s="11" t="s">
        <v>4834</v>
      </c>
      <c r="R17" s="11" t="s">
        <v>4833</v>
      </c>
      <c r="S17" s="11" t="s">
        <v>2247</v>
      </c>
      <c r="T17" s="11" t="s">
        <v>2259</v>
      </c>
      <c r="U17" s="11" t="s">
        <v>4911</v>
      </c>
      <c r="V17" s="11" t="s">
        <v>2244</v>
      </c>
      <c r="W17" s="11" t="s">
        <v>2798</v>
      </c>
      <c r="X17" s="11" t="s">
        <v>2797</v>
      </c>
      <c r="Y17" s="11" t="s">
        <v>2066</v>
      </c>
      <c r="Z17" s="11" t="s">
        <v>2066</v>
      </c>
      <c r="AA17" s="11" t="s">
        <v>2134</v>
      </c>
      <c r="AB17" s="11"/>
      <c r="AC17" s="11"/>
      <c r="AD17" s="11"/>
      <c r="AE17" s="11"/>
      <c r="AF17" s="11" t="s">
        <v>4905</v>
      </c>
      <c r="AG17" s="11" t="s">
        <v>4751</v>
      </c>
      <c r="AH17" s="11" t="s">
        <v>4910</v>
      </c>
      <c r="AI17" s="11" t="s">
        <v>2135</v>
      </c>
    </row>
    <row r="18" spans="1:35" ht="77.25" hidden="1" x14ac:dyDescent="0.25">
      <c r="A18" s="13">
        <v>1622</v>
      </c>
      <c r="B18" s="11" t="s">
        <v>1982</v>
      </c>
      <c r="C18" s="11" t="s">
        <v>4909</v>
      </c>
      <c r="D18" s="11" t="s">
        <v>456</v>
      </c>
      <c r="E18" s="12" t="s">
        <v>455</v>
      </c>
      <c r="F18" s="11" t="s">
        <v>454</v>
      </c>
      <c r="G18" s="11" t="s">
        <v>268</v>
      </c>
      <c r="H18" s="11" t="s">
        <v>267</v>
      </c>
      <c r="I18" s="11" t="s">
        <v>36</v>
      </c>
      <c r="J18" s="11" t="s">
        <v>452</v>
      </c>
      <c r="K18" s="11" t="s">
        <v>38</v>
      </c>
      <c r="L18" s="17">
        <v>6499992547.75</v>
      </c>
      <c r="M18" s="17">
        <v>0</v>
      </c>
      <c r="N18" s="17">
        <v>6499992547.75</v>
      </c>
      <c r="O18" s="17">
        <v>6499992547.75</v>
      </c>
      <c r="P18" s="12" t="s">
        <v>2250</v>
      </c>
      <c r="Q18" s="11" t="s">
        <v>4908</v>
      </c>
      <c r="R18" s="11" t="s">
        <v>4907</v>
      </c>
      <c r="S18" s="11" t="s">
        <v>2247</v>
      </c>
      <c r="T18" s="11" t="s">
        <v>2259</v>
      </c>
      <c r="U18" s="11" t="s">
        <v>4906</v>
      </c>
      <c r="V18" s="11" t="s">
        <v>2244</v>
      </c>
      <c r="W18" s="11" t="s">
        <v>4759</v>
      </c>
      <c r="X18" s="11" t="s">
        <v>4758</v>
      </c>
      <c r="Y18" s="11" t="s">
        <v>2062</v>
      </c>
      <c r="Z18" s="11" t="s">
        <v>2062</v>
      </c>
      <c r="AA18" s="11" t="s">
        <v>2131</v>
      </c>
      <c r="AB18" s="11"/>
      <c r="AC18" s="11"/>
      <c r="AD18" s="11"/>
      <c r="AE18" s="11"/>
      <c r="AF18" s="11" t="s">
        <v>4905</v>
      </c>
      <c r="AG18" s="11" t="s">
        <v>4751</v>
      </c>
      <c r="AH18" s="11" t="s">
        <v>4904</v>
      </c>
      <c r="AI18" s="11" t="s">
        <v>2132</v>
      </c>
    </row>
    <row r="19" spans="1:35" ht="77.25" hidden="1" x14ac:dyDescent="0.25">
      <c r="A19" s="13">
        <v>1722</v>
      </c>
      <c r="B19" s="11" t="s">
        <v>1982</v>
      </c>
      <c r="C19" s="11" t="s">
        <v>4903</v>
      </c>
      <c r="D19" s="11" t="s">
        <v>456</v>
      </c>
      <c r="E19" s="12" t="s">
        <v>455</v>
      </c>
      <c r="F19" s="11" t="s">
        <v>454</v>
      </c>
      <c r="G19" s="11" t="s">
        <v>268</v>
      </c>
      <c r="H19" s="11" t="s">
        <v>267</v>
      </c>
      <c r="I19" s="11" t="s">
        <v>36</v>
      </c>
      <c r="J19" s="11" t="s">
        <v>452</v>
      </c>
      <c r="K19" s="11" t="s">
        <v>38</v>
      </c>
      <c r="L19" s="17">
        <v>13000000000</v>
      </c>
      <c r="M19" s="17">
        <v>0</v>
      </c>
      <c r="N19" s="17">
        <v>13000000000</v>
      </c>
      <c r="O19" s="17">
        <v>13000000000</v>
      </c>
      <c r="P19" s="12" t="s">
        <v>2250</v>
      </c>
      <c r="Q19" s="11" t="s">
        <v>4902</v>
      </c>
      <c r="R19" s="11" t="s">
        <v>4901</v>
      </c>
      <c r="S19" s="11" t="s">
        <v>2247</v>
      </c>
      <c r="T19" s="11" t="s">
        <v>2259</v>
      </c>
      <c r="U19" s="11" t="s">
        <v>4900</v>
      </c>
      <c r="V19" s="11" t="s">
        <v>2244</v>
      </c>
      <c r="W19" s="11" t="s">
        <v>2322</v>
      </c>
      <c r="X19" s="11" t="s">
        <v>2321</v>
      </c>
      <c r="Y19" s="11" t="s">
        <v>2059</v>
      </c>
      <c r="Z19" s="11" t="s">
        <v>2059</v>
      </c>
      <c r="AA19" s="11" t="s">
        <v>2128</v>
      </c>
      <c r="AB19" s="11"/>
      <c r="AC19" s="11"/>
      <c r="AD19" s="11"/>
      <c r="AE19" s="11"/>
      <c r="AF19" s="11" t="s">
        <v>4769</v>
      </c>
      <c r="AG19" s="11" t="s">
        <v>4751</v>
      </c>
      <c r="AH19" s="11" t="s">
        <v>4899</v>
      </c>
      <c r="AI19" s="11" t="s">
        <v>2129</v>
      </c>
    </row>
    <row r="20" spans="1:35" ht="77.25" hidden="1" x14ac:dyDescent="0.25">
      <c r="A20" s="13">
        <v>1822</v>
      </c>
      <c r="B20" s="11" t="s">
        <v>1982</v>
      </c>
      <c r="C20" s="11" t="s">
        <v>4898</v>
      </c>
      <c r="D20" s="11" t="s">
        <v>456</v>
      </c>
      <c r="E20" s="12" t="s">
        <v>455</v>
      </c>
      <c r="F20" s="11" t="s">
        <v>454</v>
      </c>
      <c r="G20" s="11" t="s">
        <v>268</v>
      </c>
      <c r="H20" s="11" t="s">
        <v>267</v>
      </c>
      <c r="I20" s="11" t="s">
        <v>36</v>
      </c>
      <c r="J20" s="11" t="s">
        <v>452</v>
      </c>
      <c r="K20" s="11" t="s">
        <v>38</v>
      </c>
      <c r="L20" s="17">
        <v>3434452788</v>
      </c>
      <c r="M20" s="17">
        <v>0</v>
      </c>
      <c r="N20" s="17">
        <v>3434452788</v>
      </c>
      <c r="O20" s="17">
        <v>3434452788</v>
      </c>
      <c r="P20" s="12" t="s">
        <v>2250</v>
      </c>
      <c r="Q20" s="11" t="s">
        <v>4897</v>
      </c>
      <c r="R20" s="11" t="s">
        <v>4896</v>
      </c>
      <c r="S20" s="11" t="s">
        <v>2247</v>
      </c>
      <c r="T20" s="11" t="s">
        <v>2259</v>
      </c>
      <c r="U20" s="11" t="s">
        <v>4895</v>
      </c>
      <c r="V20" s="11" t="s">
        <v>2244</v>
      </c>
      <c r="W20" s="11" t="s">
        <v>2408</v>
      </c>
      <c r="X20" s="11" t="s">
        <v>2407</v>
      </c>
      <c r="Y20" s="11" t="s">
        <v>2056</v>
      </c>
      <c r="Z20" s="11" t="s">
        <v>2056</v>
      </c>
      <c r="AA20" s="11" t="s">
        <v>2125</v>
      </c>
      <c r="AB20" s="11"/>
      <c r="AC20" s="11"/>
      <c r="AD20" s="11"/>
      <c r="AE20" s="11"/>
      <c r="AF20" s="11" t="s">
        <v>4769</v>
      </c>
      <c r="AG20" s="11" t="s">
        <v>4558</v>
      </c>
      <c r="AH20" s="11" t="s">
        <v>4894</v>
      </c>
      <c r="AI20" s="11" t="s">
        <v>2126</v>
      </c>
    </row>
    <row r="21" spans="1:35" ht="77.25" hidden="1" x14ac:dyDescent="0.25">
      <c r="A21" s="13">
        <v>1922</v>
      </c>
      <c r="B21" s="11" t="s">
        <v>1982</v>
      </c>
      <c r="C21" s="11" t="s">
        <v>4893</v>
      </c>
      <c r="D21" s="11" t="s">
        <v>456</v>
      </c>
      <c r="E21" s="12" t="s">
        <v>455</v>
      </c>
      <c r="F21" s="11" t="s">
        <v>454</v>
      </c>
      <c r="G21" s="11" t="s">
        <v>268</v>
      </c>
      <c r="H21" s="11" t="s">
        <v>267</v>
      </c>
      <c r="I21" s="11" t="s">
        <v>36</v>
      </c>
      <c r="J21" s="11" t="s">
        <v>452</v>
      </c>
      <c r="K21" s="11" t="s">
        <v>38</v>
      </c>
      <c r="L21" s="17">
        <v>780000000</v>
      </c>
      <c r="M21" s="17">
        <v>0</v>
      </c>
      <c r="N21" s="17">
        <v>780000000</v>
      </c>
      <c r="O21" s="17">
        <v>780000000</v>
      </c>
      <c r="P21" s="12" t="s">
        <v>2250</v>
      </c>
      <c r="Q21" s="11" t="s">
        <v>4892</v>
      </c>
      <c r="R21" s="11" t="s">
        <v>4891</v>
      </c>
      <c r="S21" s="11" t="s">
        <v>2247</v>
      </c>
      <c r="T21" s="11" t="s">
        <v>2259</v>
      </c>
      <c r="U21" s="11" t="s">
        <v>4890</v>
      </c>
      <c r="V21" s="11" t="s">
        <v>2244</v>
      </c>
      <c r="W21" s="11" t="s">
        <v>2266</v>
      </c>
      <c r="X21" s="11" t="s">
        <v>2265</v>
      </c>
      <c r="Y21" s="11" t="s">
        <v>2054</v>
      </c>
      <c r="Z21" s="11" t="s">
        <v>2054</v>
      </c>
      <c r="AA21" s="11" t="s">
        <v>2122</v>
      </c>
      <c r="AB21" s="11"/>
      <c r="AC21" s="11"/>
      <c r="AD21" s="11"/>
      <c r="AE21" s="11"/>
      <c r="AF21" s="11" t="s">
        <v>4769</v>
      </c>
      <c r="AG21" s="11" t="s">
        <v>4751</v>
      </c>
      <c r="AH21" s="11" t="s">
        <v>4889</v>
      </c>
      <c r="AI21" s="11" t="s">
        <v>2123</v>
      </c>
    </row>
    <row r="22" spans="1:35" ht="77.25" hidden="1" x14ac:dyDescent="0.25">
      <c r="A22" s="13">
        <v>2022</v>
      </c>
      <c r="B22" s="11" t="s">
        <v>1982</v>
      </c>
      <c r="C22" s="11" t="s">
        <v>4888</v>
      </c>
      <c r="D22" s="11" t="s">
        <v>456</v>
      </c>
      <c r="E22" s="12" t="s">
        <v>455</v>
      </c>
      <c r="F22" s="11" t="s">
        <v>454</v>
      </c>
      <c r="G22" s="11" t="s">
        <v>268</v>
      </c>
      <c r="H22" s="11" t="s">
        <v>267</v>
      </c>
      <c r="I22" s="11" t="s">
        <v>36</v>
      </c>
      <c r="J22" s="11" t="s">
        <v>452</v>
      </c>
      <c r="K22" s="11" t="s">
        <v>38</v>
      </c>
      <c r="L22" s="17">
        <v>3250000000</v>
      </c>
      <c r="M22" s="17">
        <v>0</v>
      </c>
      <c r="N22" s="17">
        <v>3250000000</v>
      </c>
      <c r="O22" s="17">
        <v>3250000000</v>
      </c>
      <c r="P22" s="12" t="s">
        <v>2250</v>
      </c>
      <c r="Q22" s="11" t="s">
        <v>4887</v>
      </c>
      <c r="R22" s="11" t="s">
        <v>4886</v>
      </c>
      <c r="S22" s="11" t="s">
        <v>2247</v>
      </c>
      <c r="T22" s="11" t="s">
        <v>2259</v>
      </c>
      <c r="U22" s="11" t="s">
        <v>4885</v>
      </c>
      <c r="V22" s="11" t="s">
        <v>2244</v>
      </c>
      <c r="W22" s="11" t="s">
        <v>2408</v>
      </c>
      <c r="X22" s="11" t="s">
        <v>2407</v>
      </c>
      <c r="Y22" s="11" t="s">
        <v>2052</v>
      </c>
      <c r="Z22" s="11" t="s">
        <v>2052</v>
      </c>
      <c r="AA22" s="11" t="s">
        <v>2119</v>
      </c>
      <c r="AB22" s="11"/>
      <c r="AC22" s="11"/>
      <c r="AD22" s="11"/>
      <c r="AE22" s="11"/>
      <c r="AF22" s="11" t="s">
        <v>4769</v>
      </c>
      <c r="AG22" s="11" t="s">
        <v>4558</v>
      </c>
      <c r="AH22" s="11" t="s">
        <v>4884</v>
      </c>
      <c r="AI22" s="11" t="s">
        <v>2120</v>
      </c>
    </row>
    <row r="23" spans="1:35" ht="77.25" hidden="1" x14ac:dyDescent="0.25">
      <c r="A23" s="13">
        <v>2122</v>
      </c>
      <c r="B23" s="11" t="s">
        <v>1982</v>
      </c>
      <c r="C23" s="11" t="s">
        <v>4883</v>
      </c>
      <c r="D23" s="11" t="s">
        <v>456</v>
      </c>
      <c r="E23" s="12" t="s">
        <v>455</v>
      </c>
      <c r="F23" s="11" t="s">
        <v>454</v>
      </c>
      <c r="G23" s="11" t="s">
        <v>268</v>
      </c>
      <c r="H23" s="11" t="s">
        <v>267</v>
      </c>
      <c r="I23" s="11" t="s">
        <v>36</v>
      </c>
      <c r="J23" s="11" t="s">
        <v>452</v>
      </c>
      <c r="K23" s="11" t="s">
        <v>38</v>
      </c>
      <c r="L23" s="17">
        <v>1917500000</v>
      </c>
      <c r="M23" s="17">
        <v>0</v>
      </c>
      <c r="N23" s="17">
        <v>1917500000</v>
      </c>
      <c r="O23" s="17">
        <v>1917500000</v>
      </c>
      <c r="P23" s="12" t="s">
        <v>2250</v>
      </c>
      <c r="Q23" s="11" t="s">
        <v>4882</v>
      </c>
      <c r="R23" s="11" t="s">
        <v>4881</v>
      </c>
      <c r="S23" s="11" t="s">
        <v>2247</v>
      </c>
      <c r="T23" s="11" t="s">
        <v>2246</v>
      </c>
      <c r="U23" s="11" t="s">
        <v>4880</v>
      </c>
      <c r="V23" s="11" t="s">
        <v>2244</v>
      </c>
      <c r="W23" s="11" t="s">
        <v>2571</v>
      </c>
      <c r="X23" s="11" t="s">
        <v>2570</v>
      </c>
      <c r="Y23" s="11" t="s">
        <v>2049</v>
      </c>
      <c r="Z23" s="11" t="s">
        <v>2049</v>
      </c>
      <c r="AA23" s="11" t="s">
        <v>2116</v>
      </c>
      <c r="AB23" s="11"/>
      <c r="AC23" s="11"/>
      <c r="AD23" s="11"/>
      <c r="AE23" s="11"/>
      <c r="AF23" s="11" t="s">
        <v>4769</v>
      </c>
      <c r="AG23" s="11" t="s">
        <v>4558</v>
      </c>
      <c r="AH23" s="11" t="s">
        <v>4879</v>
      </c>
      <c r="AI23" s="11" t="s">
        <v>2117</v>
      </c>
    </row>
    <row r="24" spans="1:35" ht="77.25" hidden="1" x14ac:dyDescent="0.25">
      <c r="A24" s="13">
        <v>2222</v>
      </c>
      <c r="B24" s="11" t="s">
        <v>1982</v>
      </c>
      <c r="C24" s="11" t="s">
        <v>4878</v>
      </c>
      <c r="D24" s="11" t="s">
        <v>456</v>
      </c>
      <c r="E24" s="12" t="s">
        <v>455</v>
      </c>
      <c r="F24" s="11" t="s">
        <v>454</v>
      </c>
      <c r="G24" s="11" t="s">
        <v>268</v>
      </c>
      <c r="H24" s="11" t="s">
        <v>267</v>
      </c>
      <c r="I24" s="11" t="s">
        <v>36</v>
      </c>
      <c r="J24" s="11" t="s">
        <v>452</v>
      </c>
      <c r="K24" s="11" t="s">
        <v>38</v>
      </c>
      <c r="L24" s="17">
        <v>9750000000</v>
      </c>
      <c r="M24" s="17">
        <v>0</v>
      </c>
      <c r="N24" s="17">
        <v>9750000000</v>
      </c>
      <c r="O24" s="17">
        <v>9750000000</v>
      </c>
      <c r="P24" s="12" t="s">
        <v>2250</v>
      </c>
      <c r="Q24" s="11" t="s">
        <v>4877</v>
      </c>
      <c r="R24" s="11" t="s">
        <v>4876</v>
      </c>
      <c r="S24" s="11" t="s">
        <v>2247</v>
      </c>
      <c r="T24" s="11" t="s">
        <v>2259</v>
      </c>
      <c r="U24" s="11" t="s">
        <v>4875</v>
      </c>
      <c r="V24" s="11" t="s">
        <v>2244</v>
      </c>
      <c r="W24" s="11" t="s">
        <v>2408</v>
      </c>
      <c r="X24" s="11" t="s">
        <v>2407</v>
      </c>
      <c r="Y24" s="11" t="s">
        <v>2113</v>
      </c>
      <c r="Z24" s="11" t="s">
        <v>2113</v>
      </c>
      <c r="AA24" s="11" t="s">
        <v>2112</v>
      </c>
      <c r="AB24" s="11"/>
      <c r="AC24" s="11"/>
      <c r="AD24" s="11"/>
      <c r="AE24" s="11"/>
      <c r="AF24" s="11" t="s">
        <v>4769</v>
      </c>
      <c r="AG24" s="11" t="s">
        <v>4751</v>
      </c>
      <c r="AH24" s="11" t="s">
        <v>4874</v>
      </c>
      <c r="AI24" s="11" t="s">
        <v>2114</v>
      </c>
    </row>
    <row r="25" spans="1:35" ht="77.25" hidden="1" x14ac:dyDescent="0.25">
      <c r="A25" s="13">
        <v>2322</v>
      </c>
      <c r="B25" s="11" t="s">
        <v>1982</v>
      </c>
      <c r="C25" s="11" t="s">
        <v>4873</v>
      </c>
      <c r="D25" s="11" t="s">
        <v>456</v>
      </c>
      <c r="E25" s="12" t="s">
        <v>455</v>
      </c>
      <c r="F25" s="11" t="s">
        <v>454</v>
      </c>
      <c r="G25" s="11" t="s">
        <v>268</v>
      </c>
      <c r="H25" s="11" t="s">
        <v>267</v>
      </c>
      <c r="I25" s="11" t="s">
        <v>36</v>
      </c>
      <c r="J25" s="11" t="s">
        <v>452</v>
      </c>
      <c r="K25" s="11" t="s">
        <v>38</v>
      </c>
      <c r="L25" s="17">
        <v>13000000000</v>
      </c>
      <c r="M25" s="17">
        <v>0</v>
      </c>
      <c r="N25" s="17">
        <v>13000000000</v>
      </c>
      <c r="O25" s="17">
        <v>13000000000</v>
      </c>
      <c r="P25" s="12" t="s">
        <v>2250</v>
      </c>
      <c r="Q25" s="11" t="s">
        <v>4872</v>
      </c>
      <c r="R25" s="11" t="s">
        <v>4871</v>
      </c>
      <c r="S25" s="11" t="s">
        <v>2247</v>
      </c>
      <c r="T25" s="11" t="s">
        <v>2259</v>
      </c>
      <c r="U25" s="11" t="s">
        <v>4870</v>
      </c>
      <c r="V25" s="11" t="s">
        <v>2244</v>
      </c>
      <c r="W25" s="11" t="s">
        <v>2798</v>
      </c>
      <c r="X25" s="11" t="s">
        <v>2797</v>
      </c>
      <c r="Y25" s="11" t="s">
        <v>2006</v>
      </c>
      <c r="Z25" s="11" t="s">
        <v>2006</v>
      </c>
      <c r="AA25" s="11" t="s">
        <v>2109</v>
      </c>
      <c r="AB25" s="11"/>
      <c r="AC25" s="11"/>
      <c r="AD25" s="11"/>
      <c r="AE25" s="11"/>
      <c r="AF25" s="11" t="s">
        <v>4769</v>
      </c>
      <c r="AG25" s="11" t="s">
        <v>4751</v>
      </c>
      <c r="AH25" s="11" t="s">
        <v>4869</v>
      </c>
      <c r="AI25" s="11" t="s">
        <v>2110</v>
      </c>
    </row>
    <row r="26" spans="1:35" ht="77.25" hidden="1" x14ac:dyDescent="0.25">
      <c r="A26" s="13">
        <v>2422</v>
      </c>
      <c r="B26" s="11" t="s">
        <v>1982</v>
      </c>
      <c r="C26" s="11" t="s">
        <v>4868</v>
      </c>
      <c r="D26" s="11" t="s">
        <v>456</v>
      </c>
      <c r="E26" s="12" t="s">
        <v>455</v>
      </c>
      <c r="F26" s="11" t="s">
        <v>454</v>
      </c>
      <c r="G26" s="11" t="s">
        <v>268</v>
      </c>
      <c r="H26" s="11" t="s">
        <v>267</v>
      </c>
      <c r="I26" s="11" t="s">
        <v>36</v>
      </c>
      <c r="J26" s="11" t="s">
        <v>452</v>
      </c>
      <c r="K26" s="11" t="s">
        <v>38</v>
      </c>
      <c r="L26" s="17">
        <v>972954884.20000005</v>
      </c>
      <c r="M26" s="17">
        <v>0</v>
      </c>
      <c r="N26" s="17">
        <v>972954884.20000005</v>
      </c>
      <c r="O26" s="17">
        <v>972954884.20000005</v>
      </c>
      <c r="P26" s="12" t="s">
        <v>2250</v>
      </c>
      <c r="Q26" s="11" t="s">
        <v>4867</v>
      </c>
      <c r="R26" s="11" t="s">
        <v>4866</v>
      </c>
      <c r="S26" s="11" t="s">
        <v>2247</v>
      </c>
      <c r="T26" s="11" t="s">
        <v>2259</v>
      </c>
      <c r="U26" s="11" t="s">
        <v>4865</v>
      </c>
      <c r="V26" s="11" t="s">
        <v>2244</v>
      </c>
      <c r="W26" s="11" t="s">
        <v>2266</v>
      </c>
      <c r="X26" s="11" t="s">
        <v>2265</v>
      </c>
      <c r="Y26" s="11" t="s">
        <v>2000</v>
      </c>
      <c r="Z26" s="11" t="s">
        <v>2003</v>
      </c>
      <c r="AA26" s="11" t="s">
        <v>2107</v>
      </c>
      <c r="AB26" s="11"/>
      <c r="AC26" s="11"/>
      <c r="AD26" s="11"/>
      <c r="AE26" s="11"/>
      <c r="AF26" s="11" t="s">
        <v>4769</v>
      </c>
      <c r="AG26" s="11" t="s">
        <v>4751</v>
      </c>
      <c r="AH26" s="11" t="s">
        <v>4864</v>
      </c>
      <c r="AI26" s="11" t="s">
        <v>2108</v>
      </c>
    </row>
    <row r="27" spans="1:35" ht="77.25" hidden="1" x14ac:dyDescent="0.25">
      <c r="A27" s="13">
        <v>2522</v>
      </c>
      <c r="B27" s="11" t="s">
        <v>1982</v>
      </c>
      <c r="C27" s="11" t="s">
        <v>4863</v>
      </c>
      <c r="D27" s="11" t="s">
        <v>456</v>
      </c>
      <c r="E27" s="12" t="s">
        <v>455</v>
      </c>
      <c r="F27" s="11" t="s">
        <v>454</v>
      </c>
      <c r="G27" s="11" t="s">
        <v>268</v>
      </c>
      <c r="H27" s="11" t="s">
        <v>267</v>
      </c>
      <c r="I27" s="11" t="s">
        <v>36</v>
      </c>
      <c r="J27" s="11" t="s">
        <v>452</v>
      </c>
      <c r="K27" s="11" t="s">
        <v>38</v>
      </c>
      <c r="L27" s="17">
        <v>3046001063.3000002</v>
      </c>
      <c r="M27" s="17">
        <v>0</v>
      </c>
      <c r="N27" s="17">
        <v>3046001063.3000002</v>
      </c>
      <c r="O27" s="17">
        <v>3046001063.3000002</v>
      </c>
      <c r="P27" s="12" t="s">
        <v>2250</v>
      </c>
      <c r="Q27" s="11" t="s">
        <v>4862</v>
      </c>
      <c r="R27" s="11" t="s">
        <v>4861</v>
      </c>
      <c r="S27" s="11" t="s">
        <v>2247</v>
      </c>
      <c r="T27" s="11" t="s">
        <v>2259</v>
      </c>
      <c r="U27" s="11" t="s">
        <v>4860</v>
      </c>
      <c r="V27" s="11" t="s">
        <v>2244</v>
      </c>
      <c r="W27" s="11" t="s">
        <v>2266</v>
      </c>
      <c r="X27" s="11" t="s">
        <v>2265</v>
      </c>
      <c r="Y27" s="11" t="s">
        <v>1996</v>
      </c>
      <c r="Z27" s="11" t="s">
        <v>1996</v>
      </c>
      <c r="AA27" s="11" t="s">
        <v>2102</v>
      </c>
      <c r="AB27" s="11"/>
      <c r="AC27" s="11"/>
      <c r="AD27" s="11"/>
      <c r="AE27" s="11"/>
      <c r="AF27" s="11" t="s">
        <v>4769</v>
      </c>
      <c r="AG27" s="11" t="s">
        <v>4558</v>
      </c>
      <c r="AH27" s="11" t="s">
        <v>4859</v>
      </c>
      <c r="AI27" s="11" t="s">
        <v>2103</v>
      </c>
    </row>
    <row r="28" spans="1:35" ht="77.25" hidden="1" x14ac:dyDescent="0.25">
      <c r="A28" s="13">
        <v>2622</v>
      </c>
      <c r="B28" s="11" t="s">
        <v>1982</v>
      </c>
      <c r="C28" s="11" t="s">
        <v>4858</v>
      </c>
      <c r="D28" s="11" t="s">
        <v>456</v>
      </c>
      <c r="E28" s="12" t="s">
        <v>455</v>
      </c>
      <c r="F28" s="11" t="s">
        <v>454</v>
      </c>
      <c r="G28" s="11" t="s">
        <v>268</v>
      </c>
      <c r="H28" s="11" t="s">
        <v>267</v>
      </c>
      <c r="I28" s="11" t="s">
        <v>36</v>
      </c>
      <c r="J28" s="11" t="s">
        <v>452</v>
      </c>
      <c r="K28" s="11" t="s">
        <v>38</v>
      </c>
      <c r="L28" s="17">
        <v>2903739270.9000001</v>
      </c>
      <c r="M28" s="17">
        <v>0</v>
      </c>
      <c r="N28" s="17">
        <v>2903739270.9000001</v>
      </c>
      <c r="O28" s="17">
        <v>2903739270.9000001</v>
      </c>
      <c r="P28" s="12" t="s">
        <v>2250</v>
      </c>
      <c r="Q28" s="11" t="s">
        <v>4762</v>
      </c>
      <c r="R28" s="11" t="s">
        <v>4761</v>
      </c>
      <c r="S28" s="11" t="s">
        <v>2247</v>
      </c>
      <c r="T28" s="11" t="s">
        <v>2259</v>
      </c>
      <c r="U28" s="11" t="s">
        <v>4857</v>
      </c>
      <c r="V28" s="11" t="s">
        <v>2244</v>
      </c>
      <c r="W28" s="11" t="s">
        <v>4759</v>
      </c>
      <c r="X28" s="11" t="s">
        <v>4758</v>
      </c>
      <c r="Y28" s="11" t="s">
        <v>1990</v>
      </c>
      <c r="Z28" s="11" t="s">
        <v>1993</v>
      </c>
      <c r="AA28" s="11" t="s">
        <v>2099</v>
      </c>
      <c r="AB28" s="11"/>
      <c r="AC28" s="11"/>
      <c r="AD28" s="11"/>
      <c r="AE28" s="11"/>
      <c r="AF28" s="11" t="s">
        <v>4752</v>
      </c>
      <c r="AG28" s="11" t="s">
        <v>4558</v>
      </c>
      <c r="AH28" s="11" t="s">
        <v>4856</v>
      </c>
      <c r="AI28" s="11" t="s">
        <v>2100</v>
      </c>
    </row>
    <row r="29" spans="1:35" ht="77.25" hidden="1" x14ac:dyDescent="0.25">
      <c r="A29" s="13">
        <v>2722</v>
      </c>
      <c r="B29" s="11" t="s">
        <v>1982</v>
      </c>
      <c r="C29" s="11" t="s">
        <v>4855</v>
      </c>
      <c r="D29" s="11" t="s">
        <v>456</v>
      </c>
      <c r="E29" s="12" t="s">
        <v>455</v>
      </c>
      <c r="F29" s="11" t="s">
        <v>454</v>
      </c>
      <c r="G29" s="11" t="s">
        <v>268</v>
      </c>
      <c r="H29" s="11" t="s">
        <v>267</v>
      </c>
      <c r="I29" s="11" t="s">
        <v>36</v>
      </c>
      <c r="J29" s="11" t="s">
        <v>452</v>
      </c>
      <c r="K29" s="11" t="s">
        <v>38</v>
      </c>
      <c r="L29" s="17">
        <v>6499932418.1999998</v>
      </c>
      <c r="M29" s="17">
        <v>0</v>
      </c>
      <c r="N29" s="17">
        <v>6499932418.1999998</v>
      </c>
      <c r="O29" s="17">
        <v>6499932418.1999998</v>
      </c>
      <c r="P29" s="12" t="s">
        <v>2250</v>
      </c>
      <c r="Q29" s="11" t="s">
        <v>4854</v>
      </c>
      <c r="R29" s="11" t="s">
        <v>4853</v>
      </c>
      <c r="S29" s="11" t="s">
        <v>2247</v>
      </c>
      <c r="T29" s="11" t="s">
        <v>2259</v>
      </c>
      <c r="U29" s="11" t="s">
        <v>4852</v>
      </c>
      <c r="V29" s="11" t="s">
        <v>2244</v>
      </c>
      <c r="W29" s="11" t="s">
        <v>2243</v>
      </c>
      <c r="X29" s="11" t="s">
        <v>2242</v>
      </c>
      <c r="Y29" s="11" t="s">
        <v>2095</v>
      </c>
      <c r="Z29" s="11" t="s">
        <v>1990</v>
      </c>
      <c r="AA29" s="11" t="s">
        <v>2096</v>
      </c>
      <c r="AB29" s="11"/>
      <c r="AC29" s="11"/>
      <c r="AD29" s="11"/>
      <c r="AE29" s="11"/>
      <c r="AF29" s="11" t="s">
        <v>4752</v>
      </c>
      <c r="AG29" s="11" t="s">
        <v>4558</v>
      </c>
      <c r="AH29" s="11" t="s">
        <v>4851</v>
      </c>
      <c r="AI29" s="11" t="s">
        <v>2097</v>
      </c>
    </row>
    <row r="30" spans="1:35" ht="77.25" hidden="1" x14ac:dyDescent="0.25">
      <c r="A30" s="13">
        <v>2822</v>
      </c>
      <c r="B30" s="11" t="s">
        <v>1982</v>
      </c>
      <c r="C30" s="11" t="s">
        <v>4850</v>
      </c>
      <c r="D30" s="11" t="s">
        <v>456</v>
      </c>
      <c r="E30" s="12" t="s">
        <v>455</v>
      </c>
      <c r="F30" s="11" t="s">
        <v>454</v>
      </c>
      <c r="G30" s="11" t="s">
        <v>268</v>
      </c>
      <c r="H30" s="11" t="s">
        <v>267</v>
      </c>
      <c r="I30" s="11" t="s">
        <v>36</v>
      </c>
      <c r="J30" s="11" t="s">
        <v>452</v>
      </c>
      <c r="K30" s="11" t="s">
        <v>38</v>
      </c>
      <c r="L30" s="17">
        <v>2340000000</v>
      </c>
      <c r="M30" s="17">
        <v>0</v>
      </c>
      <c r="N30" s="17">
        <v>2340000000</v>
      </c>
      <c r="O30" s="17">
        <v>2340000000</v>
      </c>
      <c r="P30" s="12" t="s">
        <v>2250</v>
      </c>
      <c r="Q30" s="11" t="s">
        <v>4849</v>
      </c>
      <c r="R30" s="11" t="s">
        <v>4848</v>
      </c>
      <c r="S30" s="11" t="s">
        <v>2247</v>
      </c>
      <c r="T30" s="11" t="s">
        <v>2259</v>
      </c>
      <c r="U30" s="11" t="s">
        <v>4847</v>
      </c>
      <c r="V30" s="11" t="s">
        <v>2244</v>
      </c>
      <c r="W30" s="11" t="s">
        <v>2333</v>
      </c>
      <c r="X30" s="11" t="s">
        <v>2332</v>
      </c>
      <c r="Y30" s="11" t="s">
        <v>1986</v>
      </c>
      <c r="Z30" s="11" t="s">
        <v>1986</v>
      </c>
      <c r="AA30" s="11" t="s">
        <v>2090</v>
      </c>
      <c r="AB30" s="11"/>
      <c r="AC30" s="11"/>
      <c r="AD30" s="11"/>
      <c r="AE30" s="11"/>
      <c r="AF30" s="11" t="s">
        <v>4769</v>
      </c>
      <c r="AG30" s="11" t="s">
        <v>4751</v>
      </c>
      <c r="AH30" s="11" t="s">
        <v>4846</v>
      </c>
      <c r="AI30" s="11" t="s">
        <v>2091</v>
      </c>
    </row>
    <row r="31" spans="1:35" ht="77.25" hidden="1" x14ac:dyDescent="0.25">
      <c r="A31" s="13">
        <v>2922</v>
      </c>
      <c r="B31" s="11" t="s">
        <v>1982</v>
      </c>
      <c r="C31" s="11" t="s">
        <v>4845</v>
      </c>
      <c r="D31" s="11" t="s">
        <v>456</v>
      </c>
      <c r="E31" s="12" t="s">
        <v>455</v>
      </c>
      <c r="F31" s="11" t="s">
        <v>454</v>
      </c>
      <c r="G31" s="11" t="s">
        <v>268</v>
      </c>
      <c r="H31" s="11" t="s">
        <v>267</v>
      </c>
      <c r="I31" s="11" t="s">
        <v>36</v>
      </c>
      <c r="J31" s="11" t="s">
        <v>452</v>
      </c>
      <c r="K31" s="11" t="s">
        <v>38</v>
      </c>
      <c r="L31" s="17">
        <v>13000000000</v>
      </c>
      <c r="M31" s="17">
        <v>0</v>
      </c>
      <c r="N31" s="17">
        <v>13000000000</v>
      </c>
      <c r="O31" s="17">
        <v>13000000000</v>
      </c>
      <c r="P31" s="12" t="s">
        <v>2250</v>
      </c>
      <c r="Q31" s="11" t="s">
        <v>4844</v>
      </c>
      <c r="R31" s="11" t="s">
        <v>4843</v>
      </c>
      <c r="S31" s="11" t="s">
        <v>2247</v>
      </c>
      <c r="T31" s="11" t="s">
        <v>2246</v>
      </c>
      <c r="U31" s="11" t="s">
        <v>4842</v>
      </c>
      <c r="V31" s="11" t="s">
        <v>2244</v>
      </c>
      <c r="W31" s="11" t="s">
        <v>2243</v>
      </c>
      <c r="X31" s="11" t="s">
        <v>2242</v>
      </c>
      <c r="Y31" s="11" t="s">
        <v>2087</v>
      </c>
      <c r="Z31" s="11" t="s">
        <v>2087</v>
      </c>
      <c r="AA31" s="11" t="s">
        <v>2086</v>
      </c>
      <c r="AB31" s="11"/>
      <c r="AC31" s="11"/>
      <c r="AD31" s="11"/>
      <c r="AE31" s="11"/>
      <c r="AF31" s="11" t="s">
        <v>4752</v>
      </c>
      <c r="AG31" s="11" t="s">
        <v>4558</v>
      </c>
      <c r="AH31" s="11" t="s">
        <v>4841</v>
      </c>
      <c r="AI31" s="11" t="s">
        <v>2088</v>
      </c>
    </row>
    <row r="32" spans="1:35" ht="77.25" hidden="1" x14ac:dyDescent="0.25">
      <c r="A32" s="13">
        <v>3022</v>
      </c>
      <c r="B32" s="11" t="s">
        <v>1982</v>
      </c>
      <c r="C32" s="11" t="s">
        <v>4840</v>
      </c>
      <c r="D32" s="11" t="s">
        <v>456</v>
      </c>
      <c r="E32" s="12" t="s">
        <v>455</v>
      </c>
      <c r="F32" s="11" t="s">
        <v>454</v>
      </c>
      <c r="G32" s="11" t="s">
        <v>268</v>
      </c>
      <c r="H32" s="11" t="s">
        <v>267</v>
      </c>
      <c r="I32" s="11" t="s">
        <v>36</v>
      </c>
      <c r="J32" s="11" t="s">
        <v>452</v>
      </c>
      <c r="K32" s="11" t="s">
        <v>38</v>
      </c>
      <c r="L32" s="17">
        <v>3249180649</v>
      </c>
      <c r="M32" s="17">
        <v>0</v>
      </c>
      <c r="N32" s="17">
        <v>3249180649</v>
      </c>
      <c r="O32" s="17">
        <v>3249180649</v>
      </c>
      <c r="P32" s="12" t="s">
        <v>2250</v>
      </c>
      <c r="Q32" s="11" t="s">
        <v>4839</v>
      </c>
      <c r="R32" s="11" t="s">
        <v>4838</v>
      </c>
      <c r="S32" s="11" t="s">
        <v>2247</v>
      </c>
      <c r="T32" s="11" t="s">
        <v>2259</v>
      </c>
      <c r="U32" s="11" t="s">
        <v>4837</v>
      </c>
      <c r="V32" s="11" t="s">
        <v>2244</v>
      </c>
      <c r="W32" s="11" t="s">
        <v>2256</v>
      </c>
      <c r="X32" s="11" t="s">
        <v>2255</v>
      </c>
      <c r="Y32" s="11" t="s">
        <v>1852</v>
      </c>
      <c r="Z32" s="11" t="s">
        <v>1852</v>
      </c>
      <c r="AA32" s="11" t="s">
        <v>2083</v>
      </c>
      <c r="AB32" s="11"/>
      <c r="AC32" s="11"/>
      <c r="AD32" s="11"/>
      <c r="AE32" s="11"/>
      <c r="AF32" s="11" t="s">
        <v>4752</v>
      </c>
      <c r="AG32" s="11" t="s">
        <v>4558</v>
      </c>
      <c r="AH32" s="11" t="s">
        <v>4836</v>
      </c>
      <c r="AI32" s="11" t="s">
        <v>2084</v>
      </c>
    </row>
    <row r="33" spans="1:35" ht="77.25" hidden="1" x14ac:dyDescent="0.25">
      <c r="A33" s="13">
        <v>3122</v>
      </c>
      <c r="B33" s="11" t="s">
        <v>1982</v>
      </c>
      <c r="C33" s="11" t="s">
        <v>4835</v>
      </c>
      <c r="D33" s="11" t="s">
        <v>456</v>
      </c>
      <c r="E33" s="12" t="s">
        <v>455</v>
      </c>
      <c r="F33" s="11" t="s">
        <v>454</v>
      </c>
      <c r="G33" s="11" t="s">
        <v>268</v>
      </c>
      <c r="H33" s="11" t="s">
        <v>267</v>
      </c>
      <c r="I33" s="11" t="s">
        <v>36</v>
      </c>
      <c r="J33" s="11" t="s">
        <v>452</v>
      </c>
      <c r="K33" s="11" t="s">
        <v>38</v>
      </c>
      <c r="L33" s="17">
        <v>8945294468.2199993</v>
      </c>
      <c r="M33" s="17">
        <v>0</v>
      </c>
      <c r="N33" s="17">
        <v>8945294468.2199993</v>
      </c>
      <c r="O33" s="17">
        <v>8945294468.2199993</v>
      </c>
      <c r="P33" s="12" t="s">
        <v>2250</v>
      </c>
      <c r="Q33" s="11" t="s">
        <v>4834</v>
      </c>
      <c r="R33" s="11" t="s">
        <v>4833</v>
      </c>
      <c r="S33" s="11" t="s">
        <v>2247</v>
      </c>
      <c r="T33" s="11" t="s">
        <v>2259</v>
      </c>
      <c r="U33" s="11" t="s">
        <v>4832</v>
      </c>
      <c r="V33" s="11" t="s">
        <v>2244</v>
      </c>
      <c r="W33" s="11" t="s">
        <v>2798</v>
      </c>
      <c r="X33" s="11" t="s">
        <v>2797</v>
      </c>
      <c r="Y33" s="11" t="s">
        <v>2080</v>
      </c>
      <c r="Z33" s="11" t="s">
        <v>2080</v>
      </c>
      <c r="AA33" s="11" t="s">
        <v>2079</v>
      </c>
      <c r="AB33" s="11"/>
      <c r="AC33" s="11"/>
      <c r="AD33" s="11"/>
      <c r="AE33" s="11"/>
      <c r="AF33" s="11" t="s">
        <v>4752</v>
      </c>
      <c r="AG33" s="11" t="s">
        <v>4558</v>
      </c>
      <c r="AH33" s="11" t="s">
        <v>4831</v>
      </c>
      <c r="AI33" s="11" t="s">
        <v>2081</v>
      </c>
    </row>
    <row r="34" spans="1:35" ht="77.25" hidden="1" x14ac:dyDescent="0.25">
      <c r="A34" s="13">
        <v>3222</v>
      </c>
      <c r="B34" s="11" t="s">
        <v>1982</v>
      </c>
      <c r="C34" s="11" t="s">
        <v>4830</v>
      </c>
      <c r="D34" s="11" t="s">
        <v>456</v>
      </c>
      <c r="E34" s="12" t="s">
        <v>455</v>
      </c>
      <c r="F34" s="11" t="s">
        <v>454</v>
      </c>
      <c r="G34" s="11" t="s">
        <v>268</v>
      </c>
      <c r="H34" s="11" t="s">
        <v>267</v>
      </c>
      <c r="I34" s="11" t="s">
        <v>36</v>
      </c>
      <c r="J34" s="11" t="s">
        <v>452</v>
      </c>
      <c r="K34" s="11" t="s">
        <v>38</v>
      </c>
      <c r="L34" s="17">
        <v>1934745079.1500001</v>
      </c>
      <c r="M34" s="17">
        <v>0</v>
      </c>
      <c r="N34" s="17">
        <v>1934745079.1500001</v>
      </c>
      <c r="O34" s="17">
        <v>1934745079.1500001</v>
      </c>
      <c r="P34" s="12" t="s">
        <v>2250</v>
      </c>
      <c r="Q34" s="11" t="s">
        <v>4829</v>
      </c>
      <c r="R34" s="11" t="s">
        <v>4828</v>
      </c>
      <c r="S34" s="11" t="s">
        <v>4780</v>
      </c>
      <c r="T34" s="14"/>
      <c r="U34" s="14"/>
      <c r="V34" s="14"/>
      <c r="W34" s="14"/>
      <c r="X34" s="14"/>
      <c r="Y34" s="11" t="s">
        <v>2072</v>
      </c>
      <c r="Z34" s="11" t="s">
        <v>2070</v>
      </c>
      <c r="AA34" s="11" t="s">
        <v>2073</v>
      </c>
      <c r="AB34" s="11"/>
      <c r="AC34" s="11"/>
      <c r="AD34" s="11"/>
      <c r="AE34" s="11"/>
      <c r="AF34" s="11" t="s">
        <v>4752</v>
      </c>
      <c r="AG34" s="11" t="s">
        <v>4751</v>
      </c>
      <c r="AH34" s="11" t="s">
        <v>4827</v>
      </c>
      <c r="AI34" s="11" t="s">
        <v>2074</v>
      </c>
    </row>
    <row r="35" spans="1:35" ht="77.25" hidden="1" x14ac:dyDescent="0.25">
      <c r="A35" s="13">
        <v>3322</v>
      </c>
      <c r="B35" s="11" t="s">
        <v>1982</v>
      </c>
      <c r="C35" s="11" t="s">
        <v>4826</v>
      </c>
      <c r="D35" s="11" t="s">
        <v>456</v>
      </c>
      <c r="E35" s="12" t="s">
        <v>455</v>
      </c>
      <c r="F35" s="11" t="s">
        <v>454</v>
      </c>
      <c r="G35" s="11" t="s">
        <v>268</v>
      </c>
      <c r="H35" s="11" t="s">
        <v>267</v>
      </c>
      <c r="I35" s="11" t="s">
        <v>36</v>
      </c>
      <c r="J35" s="11" t="s">
        <v>452</v>
      </c>
      <c r="K35" s="11" t="s">
        <v>38</v>
      </c>
      <c r="L35" s="17">
        <v>6499950600</v>
      </c>
      <c r="M35" s="17">
        <v>0</v>
      </c>
      <c r="N35" s="17">
        <v>6499950600</v>
      </c>
      <c r="O35" s="17">
        <v>6499950600</v>
      </c>
      <c r="P35" s="12" t="s">
        <v>2250</v>
      </c>
      <c r="Q35" s="11" t="s">
        <v>4825</v>
      </c>
      <c r="R35" s="11" t="s">
        <v>4824</v>
      </c>
      <c r="S35" s="11" t="s">
        <v>2247</v>
      </c>
      <c r="T35" s="11" t="s">
        <v>2259</v>
      </c>
      <c r="U35" s="11" t="s">
        <v>4823</v>
      </c>
      <c r="V35" s="11" t="s">
        <v>2244</v>
      </c>
      <c r="W35" s="11" t="s">
        <v>2266</v>
      </c>
      <c r="X35" s="11" t="s">
        <v>2265</v>
      </c>
      <c r="Y35" s="11" t="s">
        <v>2067</v>
      </c>
      <c r="Z35" s="11" t="s">
        <v>2067</v>
      </c>
      <c r="AA35" s="11" t="s">
        <v>2066</v>
      </c>
      <c r="AB35" s="11"/>
      <c r="AC35" s="11"/>
      <c r="AD35" s="11"/>
      <c r="AE35" s="11"/>
      <c r="AF35" s="11" t="s">
        <v>4752</v>
      </c>
      <c r="AG35" s="11" t="s">
        <v>4558</v>
      </c>
      <c r="AH35" s="11" t="s">
        <v>4822</v>
      </c>
      <c r="AI35" s="11" t="s">
        <v>2068</v>
      </c>
    </row>
    <row r="36" spans="1:35" ht="77.25" hidden="1" x14ac:dyDescent="0.25">
      <c r="A36" s="13">
        <v>3422</v>
      </c>
      <c r="B36" s="11" t="s">
        <v>1982</v>
      </c>
      <c r="C36" s="11" t="s">
        <v>4821</v>
      </c>
      <c r="D36" s="11" t="s">
        <v>456</v>
      </c>
      <c r="E36" s="12" t="s">
        <v>455</v>
      </c>
      <c r="F36" s="11" t="s">
        <v>454</v>
      </c>
      <c r="G36" s="11" t="s">
        <v>268</v>
      </c>
      <c r="H36" s="11" t="s">
        <v>267</v>
      </c>
      <c r="I36" s="11" t="s">
        <v>36</v>
      </c>
      <c r="J36" s="11" t="s">
        <v>452</v>
      </c>
      <c r="K36" s="11" t="s">
        <v>38</v>
      </c>
      <c r="L36" s="17">
        <v>1917500000</v>
      </c>
      <c r="M36" s="17">
        <v>0</v>
      </c>
      <c r="N36" s="17">
        <v>1917500000</v>
      </c>
      <c r="O36" s="17">
        <v>1917500000</v>
      </c>
      <c r="P36" s="12" t="s">
        <v>2250</v>
      </c>
      <c r="Q36" s="11" t="s">
        <v>4820</v>
      </c>
      <c r="R36" s="11" t="s">
        <v>4819</v>
      </c>
      <c r="S36" s="11" t="s">
        <v>2247</v>
      </c>
      <c r="T36" s="11" t="s">
        <v>2259</v>
      </c>
      <c r="U36" s="11" t="s">
        <v>4818</v>
      </c>
      <c r="V36" s="11" t="s">
        <v>2244</v>
      </c>
      <c r="W36" s="11" t="s">
        <v>2256</v>
      </c>
      <c r="X36" s="11" t="s">
        <v>2255</v>
      </c>
      <c r="Y36" s="11" t="s">
        <v>2063</v>
      </c>
      <c r="Z36" s="11" t="s">
        <v>2063</v>
      </c>
      <c r="AA36" s="11" t="s">
        <v>2062</v>
      </c>
      <c r="AB36" s="11"/>
      <c r="AC36" s="11"/>
      <c r="AD36" s="11"/>
      <c r="AE36" s="11"/>
      <c r="AF36" s="11" t="s">
        <v>4752</v>
      </c>
      <c r="AG36" s="11" t="s">
        <v>4558</v>
      </c>
      <c r="AH36" s="11" t="s">
        <v>4817</v>
      </c>
      <c r="AI36" s="11" t="s">
        <v>2064</v>
      </c>
    </row>
    <row r="37" spans="1:35" ht="77.25" hidden="1" x14ac:dyDescent="0.25">
      <c r="A37" s="13">
        <v>3522</v>
      </c>
      <c r="B37" s="11" t="s">
        <v>1982</v>
      </c>
      <c r="C37" s="11" t="s">
        <v>4816</v>
      </c>
      <c r="D37" s="11" t="s">
        <v>456</v>
      </c>
      <c r="E37" s="12" t="s">
        <v>455</v>
      </c>
      <c r="F37" s="11" t="s">
        <v>454</v>
      </c>
      <c r="G37" s="11" t="s">
        <v>268</v>
      </c>
      <c r="H37" s="11" t="s">
        <v>267</v>
      </c>
      <c r="I37" s="11" t="s">
        <v>36</v>
      </c>
      <c r="J37" s="11" t="s">
        <v>452</v>
      </c>
      <c r="K37" s="11" t="s">
        <v>38</v>
      </c>
      <c r="L37" s="17">
        <v>2470000000</v>
      </c>
      <c r="M37" s="17">
        <v>0</v>
      </c>
      <c r="N37" s="17">
        <v>2470000000</v>
      </c>
      <c r="O37" s="17">
        <v>2470000000</v>
      </c>
      <c r="P37" s="12" t="s">
        <v>2250</v>
      </c>
      <c r="Q37" s="11" t="s">
        <v>4815</v>
      </c>
      <c r="R37" s="11" t="s">
        <v>4814</v>
      </c>
      <c r="S37" s="11" t="s">
        <v>2247</v>
      </c>
      <c r="T37" s="11" t="s">
        <v>2259</v>
      </c>
      <c r="U37" s="11" t="s">
        <v>4813</v>
      </c>
      <c r="V37" s="11" t="s">
        <v>2244</v>
      </c>
      <c r="W37" s="11" t="s">
        <v>3176</v>
      </c>
      <c r="X37" s="11" t="s">
        <v>3175</v>
      </c>
      <c r="Y37" s="11" t="s">
        <v>1772</v>
      </c>
      <c r="Z37" s="11" t="s">
        <v>1772</v>
      </c>
      <c r="AA37" s="11" t="s">
        <v>2059</v>
      </c>
      <c r="AB37" s="11"/>
      <c r="AC37" s="11"/>
      <c r="AD37" s="11"/>
      <c r="AE37" s="11"/>
      <c r="AF37" s="11" t="s">
        <v>4752</v>
      </c>
      <c r="AG37" s="11" t="s">
        <v>4558</v>
      </c>
      <c r="AH37" s="11" t="s">
        <v>4812</v>
      </c>
      <c r="AI37" s="11" t="s">
        <v>2060</v>
      </c>
    </row>
    <row r="38" spans="1:35" ht="77.25" hidden="1" x14ac:dyDescent="0.25">
      <c r="A38" s="13">
        <v>3622</v>
      </c>
      <c r="B38" s="11" t="s">
        <v>1982</v>
      </c>
      <c r="C38" s="11" t="s">
        <v>4811</v>
      </c>
      <c r="D38" s="11" t="s">
        <v>456</v>
      </c>
      <c r="E38" s="12" t="s">
        <v>455</v>
      </c>
      <c r="F38" s="11" t="s">
        <v>454</v>
      </c>
      <c r="G38" s="11" t="s">
        <v>270</v>
      </c>
      <c r="H38" s="11" t="s">
        <v>269</v>
      </c>
      <c r="I38" s="11" t="s">
        <v>36</v>
      </c>
      <c r="J38" s="11" t="s">
        <v>452</v>
      </c>
      <c r="K38" s="11" t="s">
        <v>38</v>
      </c>
      <c r="L38" s="17">
        <v>2106141206.4000001</v>
      </c>
      <c r="M38" s="17">
        <v>0</v>
      </c>
      <c r="N38" s="17">
        <v>2106141206.4000001</v>
      </c>
      <c r="O38" s="17">
        <v>2106141206.4000001</v>
      </c>
      <c r="P38" s="12" t="s">
        <v>2250</v>
      </c>
      <c r="Q38" s="11" t="s">
        <v>4810</v>
      </c>
      <c r="R38" s="11" t="s">
        <v>4809</v>
      </c>
      <c r="S38" s="11" t="s">
        <v>2247</v>
      </c>
      <c r="T38" s="11" t="s">
        <v>2246</v>
      </c>
      <c r="U38" s="11" t="s">
        <v>4808</v>
      </c>
      <c r="V38" s="11" t="s">
        <v>2244</v>
      </c>
      <c r="W38" s="11" t="s">
        <v>2798</v>
      </c>
      <c r="X38" s="11" t="s">
        <v>2797</v>
      </c>
      <c r="Y38" s="11" t="s">
        <v>1721</v>
      </c>
      <c r="Z38" s="11" t="s">
        <v>1721</v>
      </c>
      <c r="AA38" s="11" t="s">
        <v>2056</v>
      </c>
      <c r="AB38" s="11"/>
      <c r="AC38" s="11"/>
      <c r="AD38" s="11"/>
      <c r="AE38" s="11"/>
      <c r="AF38" s="11" t="s">
        <v>4791</v>
      </c>
      <c r="AG38" s="11" t="s">
        <v>4790</v>
      </c>
      <c r="AH38" s="11" t="s">
        <v>4807</v>
      </c>
      <c r="AI38" s="11" t="s">
        <v>2057</v>
      </c>
    </row>
    <row r="39" spans="1:35" ht="77.25" hidden="1" x14ac:dyDescent="0.25">
      <c r="A39" s="13">
        <v>3722</v>
      </c>
      <c r="B39" s="11" t="s">
        <v>1982</v>
      </c>
      <c r="C39" s="11" t="s">
        <v>4806</v>
      </c>
      <c r="D39" s="11" t="s">
        <v>456</v>
      </c>
      <c r="E39" s="12" t="s">
        <v>455</v>
      </c>
      <c r="F39" s="11" t="s">
        <v>454</v>
      </c>
      <c r="G39" s="11" t="s">
        <v>270</v>
      </c>
      <c r="H39" s="11" t="s">
        <v>269</v>
      </c>
      <c r="I39" s="11" t="s">
        <v>36</v>
      </c>
      <c r="J39" s="11" t="s">
        <v>452</v>
      </c>
      <c r="K39" s="11" t="s">
        <v>38</v>
      </c>
      <c r="L39" s="17">
        <v>1643428365.5999999</v>
      </c>
      <c r="M39" s="17">
        <v>0</v>
      </c>
      <c r="N39" s="17">
        <v>1643428365.5999999</v>
      </c>
      <c r="O39" s="17">
        <v>1643428365.5999999</v>
      </c>
      <c r="P39" s="12" t="s">
        <v>2250</v>
      </c>
      <c r="Q39" s="11" t="s">
        <v>4805</v>
      </c>
      <c r="R39" s="11" t="s">
        <v>4804</v>
      </c>
      <c r="S39" s="11" t="s">
        <v>2247</v>
      </c>
      <c r="T39" s="11" t="s">
        <v>2246</v>
      </c>
      <c r="U39" s="11" t="s">
        <v>4803</v>
      </c>
      <c r="V39" s="11" t="s">
        <v>2244</v>
      </c>
      <c r="W39" s="11" t="s">
        <v>2408</v>
      </c>
      <c r="X39" s="11" t="s">
        <v>2407</v>
      </c>
      <c r="Y39" s="11" t="s">
        <v>1724</v>
      </c>
      <c r="Z39" s="11" t="s">
        <v>1724</v>
      </c>
      <c r="AA39" s="11" t="s">
        <v>2054</v>
      </c>
      <c r="AB39" s="11"/>
      <c r="AC39" s="11"/>
      <c r="AD39" s="11"/>
      <c r="AE39" s="11"/>
      <c r="AF39" s="11" t="s">
        <v>4791</v>
      </c>
      <c r="AG39" s="11" t="s">
        <v>4790</v>
      </c>
      <c r="AH39" s="11" t="s">
        <v>4802</v>
      </c>
      <c r="AI39" s="11" t="s">
        <v>2050</v>
      </c>
    </row>
    <row r="40" spans="1:35" ht="77.25" hidden="1" x14ac:dyDescent="0.25">
      <c r="A40" s="13">
        <v>3822</v>
      </c>
      <c r="B40" s="11" t="s">
        <v>1982</v>
      </c>
      <c r="C40" s="11" t="s">
        <v>4801</v>
      </c>
      <c r="D40" s="11" t="s">
        <v>456</v>
      </c>
      <c r="E40" s="12" t="s">
        <v>455</v>
      </c>
      <c r="F40" s="11" t="s">
        <v>454</v>
      </c>
      <c r="G40" s="11" t="s">
        <v>270</v>
      </c>
      <c r="H40" s="11" t="s">
        <v>269</v>
      </c>
      <c r="I40" s="11" t="s">
        <v>36</v>
      </c>
      <c r="J40" s="11" t="s">
        <v>452</v>
      </c>
      <c r="K40" s="11" t="s">
        <v>38</v>
      </c>
      <c r="L40" s="17">
        <v>2712454584</v>
      </c>
      <c r="M40" s="17">
        <v>0</v>
      </c>
      <c r="N40" s="17">
        <v>2712454584</v>
      </c>
      <c r="O40" s="17">
        <v>2712454584</v>
      </c>
      <c r="P40" s="12" t="s">
        <v>2250</v>
      </c>
      <c r="Q40" s="11" t="s">
        <v>4800</v>
      </c>
      <c r="R40" s="11" t="s">
        <v>4799</v>
      </c>
      <c r="S40" s="11" t="s">
        <v>2247</v>
      </c>
      <c r="T40" s="11" t="s">
        <v>2259</v>
      </c>
      <c r="U40" s="11" t="s">
        <v>4798</v>
      </c>
      <c r="V40" s="11" t="s">
        <v>2244</v>
      </c>
      <c r="W40" s="11" t="s">
        <v>2266</v>
      </c>
      <c r="X40" s="11" t="s">
        <v>2265</v>
      </c>
      <c r="Y40" s="11" t="s">
        <v>1228</v>
      </c>
      <c r="Z40" s="11" t="s">
        <v>1228</v>
      </c>
      <c r="AA40" s="11" t="s">
        <v>2052</v>
      </c>
      <c r="AB40" s="11"/>
      <c r="AC40" s="11"/>
      <c r="AD40" s="11"/>
      <c r="AE40" s="11"/>
      <c r="AF40" s="11" t="s">
        <v>4797</v>
      </c>
      <c r="AG40" s="11" t="s">
        <v>4790</v>
      </c>
      <c r="AH40" s="11" t="s">
        <v>4796</v>
      </c>
      <c r="AI40" s="11" t="s">
        <v>2050</v>
      </c>
    </row>
    <row r="41" spans="1:35" ht="77.25" hidden="1" x14ac:dyDescent="0.25">
      <c r="A41" s="13">
        <v>3922</v>
      </c>
      <c r="B41" s="11" t="s">
        <v>1982</v>
      </c>
      <c r="C41" s="11" t="s">
        <v>4795</v>
      </c>
      <c r="D41" s="11" t="s">
        <v>456</v>
      </c>
      <c r="E41" s="12" t="s">
        <v>455</v>
      </c>
      <c r="F41" s="11" t="s">
        <v>454</v>
      </c>
      <c r="G41" s="11" t="s">
        <v>270</v>
      </c>
      <c r="H41" s="11" t="s">
        <v>269</v>
      </c>
      <c r="I41" s="11" t="s">
        <v>36</v>
      </c>
      <c r="J41" s="11" t="s">
        <v>452</v>
      </c>
      <c r="K41" s="11" t="s">
        <v>38</v>
      </c>
      <c r="L41" s="17">
        <v>2281652973.5999999</v>
      </c>
      <c r="M41" s="17">
        <v>0</v>
      </c>
      <c r="N41" s="17">
        <v>2281652973.5999999</v>
      </c>
      <c r="O41" s="17">
        <v>2281652973.5999999</v>
      </c>
      <c r="P41" s="12" t="s">
        <v>2250</v>
      </c>
      <c r="Q41" s="11" t="s">
        <v>4794</v>
      </c>
      <c r="R41" s="11" t="s">
        <v>4793</v>
      </c>
      <c r="S41" s="11" t="s">
        <v>2247</v>
      </c>
      <c r="T41" s="11" t="s">
        <v>2259</v>
      </c>
      <c r="U41" s="11" t="s">
        <v>4792</v>
      </c>
      <c r="V41" s="11" t="s">
        <v>2244</v>
      </c>
      <c r="W41" s="11" t="s">
        <v>2266</v>
      </c>
      <c r="X41" s="11" t="s">
        <v>2265</v>
      </c>
      <c r="Y41" s="11" t="s">
        <v>1900</v>
      </c>
      <c r="Z41" s="11" t="s">
        <v>1900</v>
      </c>
      <c r="AA41" s="11" t="s">
        <v>2049</v>
      </c>
      <c r="AB41" s="11"/>
      <c r="AC41" s="11"/>
      <c r="AD41" s="11"/>
      <c r="AE41" s="11"/>
      <c r="AF41" s="11" t="s">
        <v>4791</v>
      </c>
      <c r="AG41" s="11" t="s">
        <v>4790</v>
      </c>
      <c r="AH41" s="11" t="s">
        <v>4789</v>
      </c>
      <c r="AI41" s="11" t="s">
        <v>2050</v>
      </c>
    </row>
    <row r="42" spans="1:35" ht="51.75" hidden="1" x14ac:dyDescent="0.25">
      <c r="A42" s="13">
        <v>4022</v>
      </c>
      <c r="B42" s="11" t="s">
        <v>1982</v>
      </c>
      <c r="C42" s="11" t="s">
        <v>4788</v>
      </c>
      <c r="D42" s="11" t="s">
        <v>456</v>
      </c>
      <c r="E42" s="12" t="s">
        <v>455</v>
      </c>
      <c r="F42" s="11" t="s">
        <v>454</v>
      </c>
      <c r="G42" s="11" t="s">
        <v>100</v>
      </c>
      <c r="H42" s="11" t="s">
        <v>520</v>
      </c>
      <c r="I42" s="11" t="s">
        <v>36</v>
      </c>
      <c r="J42" s="11" t="s">
        <v>452</v>
      </c>
      <c r="K42" s="11" t="s">
        <v>38</v>
      </c>
      <c r="L42" s="17">
        <v>44500000</v>
      </c>
      <c r="M42" s="17">
        <v>0</v>
      </c>
      <c r="N42" s="17">
        <v>44500000</v>
      </c>
      <c r="O42" s="17">
        <v>44500000</v>
      </c>
      <c r="P42" s="12" t="s">
        <v>2262</v>
      </c>
      <c r="Q42" s="11" t="s">
        <v>4787</v>
      </c>
      <c r="R42" s="11" t="s">
        <v>4786</v>
      </c>
      <c r="S42" s="11" t="s">
        <v>2247</v>
      </c>
      <c r="T42" s="11" t="s">
        <v>2259</v>
      </c>
      <c r="U42" s="11" t="s">
        <v>4785</v>
      </c>
      <c r="V42" s="11" t="s">
        <v>2244</v>
      </c>
      <c r="W42" s="11" t="s">
        <v>2243</v>
      </c>
      <c r="X42" s="11" t="s">
        <v>2242</v>
      </c>
      <c r="Y42" s="11" t="s">
        <v>2107</v>
      </c>
      <c r="Z42" s="11" t="s">
        <v>2107</v>
      </c>
      <c r="AA42" s="11" t="s">
        <v>2113</v>
      </c>
      <c r="AB42" s="11"/>
      <c r="AC42" s="11"/>
      <c r="AD42" s="11"/>
      <c r="AE42" s="11"/>
      <c r="AF42" s="11" t="s">
        <v>1982</v>
      </c>
      <c r="AG42" s="11" t="s">
        <v>2254</v>
      </c>
      <c r="AH42" s="11" t="s">
        <v>4784</v>
      </c>
      <c r="AI42" s="11" t="s">
        <v>2160</v>
      </c>
    </row>
    <row r="43" spans="1:35" ht="77.25" hidden="1" x14ac:dyDescent="0.25">
      <c r="A43" s="13">
        <v>4122</v>
      </c>
      <c r="B43" s="11" t="s">
        <v>1982</v>
      </c>
      <c r="C43" s="11" t="s">
        <v>4783</v>
      </c>
      <c r="D43" s="11" t="s">
        <v>456</v>
      </c>
      <c r="E43" s="12" t="s">
        <v>455</v>
      </c>
      <c r="F43" s="11" t="s">
        <v>454</v>
      </c>
      <c r="G43" s="11" t="s">
        <v>268</v>
      </c>
      <c r="H43" s="11" t="s">
        <v>267</v>
      </c>
      <c r="I43" s="11" t="s">
        <v>36</v>
      </c>
      <c r="J43" s="11" t="s">
        <v>708</v>
      </c>
      <c r="K43" s="11" t="s">
        <v>38</v>
      </c>
      <c r="L43" s="17">
        <v>7800000000</v>
      </c>
      <c r="M43" s="17">
        <v>0</v>
      </c>
      <c r="N43" s="17">
        <v>7800000000</v>
      </c>
      <c r="O43" s="17">
        <v>7800000000</v>
      </c>
      <c r="P43" s="12" t="s">
        <v>2250</v>
      </c>
      <c r="Q43" s="11" t="s">
        <v>4782</v>
      </c>
      <c r="R43" s="11" t="s">
        <v>4781</v>
      </c>
      <c r="S43" s="11" t="s">
        <v>4780</v>
      </c>
      <c r="T43" s="14"/>
      <c r="U43" s="14"/>
      <c r="V43" s="14"/>
      <c r="W43" s="14"/>
      <c r="X43" s="14"/>
      <c r="Y43" s="11" t="s">
        <v>1940</v>
      </c>
      <c r="Z43" s="11" t="s">
        <v>1940</v>
      </c>
      <c r="AA43" s="11" t="s">
        <v>2006</v>
      </c>
      <c r="AB43" s="11"/>
      <c r="AC43" s="11"/>
      <c r="AD43" s="11"/>
      <c r="AE43" s="11"/>
      <c r="AF43" s="11" t="s">
        <v>4752</v>
      </c>
      <c r="AG43" s="11" t="s">
        <v>4558</v>
      </c>
      <c r="AH43" s="11" t="s">
        <v>4779</v>
      </c>
      <c r="AI43" s="11" t="s">
        <v>2007</v>
      </c>
    </row>
    <row r="44" spans="1:35" ht="77.25" hidden="1" x14ac:dyDescent="0.25">
      <c r="A44" s="13">
        <v>4222</v>
      </c>
      <c r="B44" s="11" t="s">
        <v>1982</v>
      </c>
      <c r="C44" s="11" t="s">
        <v>4778</v>
      </c>
      <c r="D44" s="11" t="s">
        <v>456</v>
      </c>
      <c r="E44" s="12" t="s">
        <v>455</v>
      </c>
      <c r="F44" s="11" t="s">
        <v>454</v>
      </c>
      <c r="G44" s="11" t="s">
        <v>268</v>
      </c>
      <c r="H44" s="11" t="s">
        <v>267</v>
      </c>
      <c r="I44" s="11" t="s">
        <v>36</v>
      </c>
      <c r="J44" s="11" t="s">
        <v>708</v>
      </c>
      <c r="K44" s="11" t="s">
        <v>38</v>
      </c>
      <c r="L44" s="17">
        <v>5195961085.8999996</v>
      </c>
      <c r="M44" s="17">
        <v>0</v>
      </c>
      <c r="N44" s="17">
        <v>5195961085.8999996</v>
      </c>
      <c r="O44" s="17">
        <v>5195961085.8999996</v>
      </c>
      <c r="P44" s="12" t="s">
        <v>2250</v>
      </c>
      <c r="Q44" s="11" t="s">
        <v>4777</v>
      </c>
      <c r="R44" s="11" t="s">
        <v>4776</v>
      </c>
      <c r="S44" s="11" t="s">
        <v>2247</v>
      </c>
      <c r="T44" s="11" t="s">
        <v>2259</v>
      </c>
      <c r="U44" s="11" t="s">
        <v>4775</v>
      </c>
      <c r="V44" s="11" t="s">
        <v>2244</v>
      </c>
      <c r="W44" s="11" t="s">
        <v>2243</v>
      </c>
      <c r="X44" s="11" t="s">
        <v>2242</v>
      </c>
      <c r="Y44" s="11" t="s">
        <v>1903</v>
      </c>
      <c r="Z44" s="11" t="s">
        <v>1903</v>
      </c>
      <c r="AA44" s="11" t="s">
        <v>2003</v>
      </c>
      <c r="AB44" s="11"/>
      <c r="AC44" s="11"/>
      <c r="AD44" s="11"/>
      <c r="AE44" s="11"/>
      <c r="AF44" s="11" t="s">
        <v>4752</v>
      </c>
      <c r="AG44" s="11" t="s">
        <v>4751</v>
      </c>
      <c r="AH44" s="11" t="s">
        <v>4774</v>
      </c>
      <c r="AI44" s="11" t="s">
        <v>2004</v>
      </c>
    </row>
    <row r="45" spans="1:35" ht="77.25" hidden="1" x14ac:dyDescent="0.25">
      <c r="A45" s="13">
        <v>4322</v>
      </c>
      <c r="B45" s="11" t="s">
        <v>1982</v>
      </c>
      <c r="C45" s="11" t="s">
        <v>4773</v>
      </c>
      <c r="D45" s="11" t="s">
        <v>456</v>
      </c>
      <c r="E45" s="12" t="s">
        <v>455</v>
      </c>
      <c r="F45" s="11" t="s">
        <v>454</v>
      </c>
      <c r="G45" s="11" t="s">
        <v>268</v>
      </c>
      <c r="H45" s="11" t="s">
        <v>267</v>
      </c>
      <c r="I45" s="11" t="s">
        <v>36</v>
      </c>
      <c r="J45" s="11" t="s">
        <v>708</v>
      </c>
      <c r="K45" s="11" t="s">
        <v>38</v>
      </c>
      <c r="L45" s="17">
        <v>13000000000</v>
      </c>
      <c r="M45" s="17">
        <v>0</v>
      </c>
      <c r="N45" s="17">
        <v>13000000000</v>
      </c>
      <c r="O45" s="17">
        <v>13000000000</v>
      </c>
      <c r="P45" s="12" t="s">
        <v>2250</v>
      </c>
      <c r="Q45" s="11" t="s">
        <v>4772</v>
      </c>
      <c r="R45" s="11" t="s">
        <v>4771</v>
      </c>
      <c r="S45" s="11" t="s">
        <v>2247</v>
      </c>
      <c r="T45" s="11" t="s">
        <v>2246</v>
      </c>
      <c r="U45" s="11" t="s">
        <v>4770</v>
      </c>
      <c r="V45" s="11" t="s">
        <v>2244</v>
      </c>
      <c r="W45" s="11" t="s">
        <v>4759</v>
      </c>
      <c r="X45" s="11" t="s">
        <v>4758</v>
      </c>
      <c r="Y45" s="11" t="s">
        <v>1924</v>
      </c>
      <c r="Z45" s="11" t="s">
        <v>1924</v>
      </c>
      <c r="AA45" s="11" t="s">
        <v>2000</v>
      </c>
      <c r="AB45" s="11"/>
      <c r="AC45" s="11"/>
      <c r="AD45" s="11"/>
      <c r="AE45" s="11"/>
      <c r="AF45" s="11" t="s">
        <v>4769</v>
      </c>
      <c r="AG45" s="11" t="s">
        <v>4751</v>
      </c>
      <c r="AH45" s="11" t="s">
        <v>4768</v>
      </c>
      <c r="AI45" s="11" t="s">
        <v>2001</v>
      </c>
    </row>
    <row r="46" spans="1:35" ht="77.25" hidden="1" x14ac:dyDescent="0.25">
      <c r="A46" s="13">
        <v>4422</v>
      </c>
      <c r="B46" s="11" t="s">
        <v>1982</v>
      </c>
      <c r="C46" s="11" t="s">
        <v>1999</v>
      </c>
      <c r="D46" s="11" t="s">
        <v>456</v>
      </c>
      <c r="E46" s="12" t="s">
        <v>455</v>
      </c>
      <c r="F46" s="11" t="s">
        <v>454</v>
      </c>
      <c r="G46" s="11" t="s">
        <v>268</v>
      </c>
      <c r="H46" s="11" t="s">
        <v>267</v>
      </c>
      <c r="I46" s="11" t="s">
        <v>36</v>
      </c>
      <c r="J46" s="11" t="s">
        <v>708</v>
      </c>
      <c r="K46" s="11" t="s">
        <v>38</v>
      </c>
      <c r="L46" s="17">
        <v>4526570470.5</v>
      </c>
      <c r="M46" s="17">
        <v>0</v>
      </c>
      <c r="N46" s="17">
        <v>4526570470.5</v>
      </c>
      <c r="O46" s="17">
        <v>4526570470.5</v>
      </c>
      <c r="P46" s="12" t="s">
        <v>2250</v>
      </c>
      <c r="Q46" s="11" t="s">
        <v>4767</v>
      </c>
      <c r="R46" s="11" t="s">
        <v>4766</v>
      </c>
      <c r="S46" s="11" t="s">
        <v>2247</v>
      </c>
      <c r="T46" s="11" t="s">
        <v>2259</v>
      </c>
      <c r="U46" s="11" t="s">
        <v>4765</v>
      </c>
      <c r="V46" s="11" t="s">
        <v>2244</v>
      </c>
      <c r="W46" s="11" t="s">
        <v>2243</v>
      </c>
      <c r="X46" s="11" t="s">
        <v>2242</v>
      </c>
      <c r="Y46" s="11" t="s">
        <v>1997</v>
      </c>
      <c r="Z46" s="11" t="s">
        <v>1997</v>
      </c>
      <c r="AA46" s="11" t="s">
        <v>1996</v>
      </c>
      <c r="AB46" s="11"/>
      <c r="AC46" s="11"/>
      <c r="AD46" s="11"/>
      <c r="AE46" s="11"/>
      <c r="AF46" s="11" t="s">
        <v>4752</v>
      </c>
      <c r="AG46" s="11" t="s">
        <v>4558</v>
      </c>
      <c r="AH46" s="11" t="s">
        <v>4764</v>
      </c>
      <c r="AI46" s="11" t="s">
        <v>1998</v>
      </c>
    </row>
    <row r="47" spans="1:35" ht="77.25" hidden="1" x14ac:dyDescent="0.25">
      <c r="A47" s="13">
        <v>4522</v>
      </c>
      <c r="B47" s="11" t="s">
        <v>1982</v>
      </c>
      <c r="C47" s="11" t="s">
        <v>4763</v>
      </c>
      <c r="D47" s="11" t="s">
        <v>456</v>
      </c>
      <c r="E47" s="12" t="s">
        <v>455</v>
      </c>
      <c r="F47" s="11" t="s">
        <v>454</v>
      </c>
      <c r="G47" s="11" t="s">
        <v>268</v>
      </c>
      <c r="H47" s="11" t="s">
        <v>267</v>
      </c>
      <c r="I47" s="11" t="s">
        <v>36</v>
      </c>
      <c r="J47" s="11" t="s">
        <v>708</v>
      </c>
      <c r="K47" s="11" t="s">
        <v>38</v>
      </c>
      <c r="L47" s="17">
        <v>9720206590.25</v>
      </c>
      <c r="M47" s="17">
        <v>0</v>
      </c>
      <c r="N47" s="17">
        <v>9720206590.25</v>
      </c>
      <c r="O47" s="17">
        <v>9720206590.25</v>
      </c>
      <c r="P47" s="12" t="s">
        <v>2250</v>
      </c>
      <c r="Q47" s="11" t="s">
        <v>4762</v>
      </c>
      <c r="R47" s="11" t="s">
        <v>4761</v>
      </c>
      <c r="S47" s="11" t="s">
        <v>2247</v>
      </c>
      <c r="T47" s="11" t="s">
        <v>2259</v>
      </c>
      <c r="U47" s="11" t="s">
        <v>4760</v>
      </c>
      <c r="V47" s="11" t="s">
        <v>2244</v>
      </c>
      <c r="W47" s="11" t="s">
        <v>4759</v>
      </c>
      <c r="X47" s="11" t="s">
        <v>4758</v>
      </c>
      <c r="Y47" s="11" t="s">
        <v>1928</v>
      </c>
      <c r="Z47" s="11" t="s">
        <v>1928</v>
      </c>
      <c r="AA47" s="11" t="s">
        <v>1993</v>
      </c>
      <c r="AB47" s="11"/>
      <c r="AC47" s="11"/>
      <c r="AD47" s="11"/>
      <c r="AE47" s="11"/>
      <c r="AF47" s="11" t="s">
        <v>4752</v>
      </c>
      <c r="AG47" s="11" t="s">
        <v>4751</v>
      </c>
      <c r="AH47" s="11" t="s">
        <v>4757</v>
      </c>
      <c r="AI47" s="11" t="s">
        <v>1994</v>
      </c>
    </row>
    <row r="48" spans="1:35" ht="77.25" hidden="1" x14ac:dyDescent="0.25">
      <c r="A48" s="13">
        <v>4622</v>
      </c>
      <c r="B48" s="11" t="s">
        <v>1982</v>
      </c>
      <c r="C48" s="11" t="s">
        <v>4756</v>
      </c>
      <c r="D48" s="11" t="s">
        <v>456</v>
      </c>
      <c r="E48" s="12" t="s">
        <v>455</v>
      </c>
      <c r="F48" s="11" t="s">
        <v>454</v>
      </c>
      <c r="G48" s="11" t="s">
        <v>268</v>
      </c>
      <c r="H48" s="11" t="s">
        <v>267</v>
      </c>
      <c r="I48" s="11" t="s">
        <v>36</v>
      </c>
      <c r="J48" s="11" t="s">
        <v>708</v>
      </c>
      <c r="K48" s="11" t="s">
        <v>38</v>
      </c>
      <c r="L48" s="17">
        <v>7800000000</v>
      </c>
      <c r="M48" s="17">
        <v>0</v>
      </c>
      <c r="N48" s="17">
        <v>7800000000</v>
      </c>
      <c r="O48" s="17">
        <v>7800000000</v>
      </c>
      <c r="P48" s="12" t="s">
        <v>2250</v>
      </c>
      <c r="Q48" s="11" t="s">
        <v>4755</v>
      </c>
      <c r="R48" s="11" t="s">
        <v>4754</v>
      </c>
      <c r="S48" s="11" t="s">
        <v>2247</v>
      </c>
      <c r="T48" s="11" t="s">
        <v>2259</v>
      </c>
      <c r="U48" s="11" t="s">
        <v>4753</v>
      </c>
      <c r="V48" s="11" t="s">
        <v>2244</v>
      </c>
      <c r="W48" s="11" t="s">
        <v>2333</v>
      </c>
      <c r="X48" s="11" t="s">
        <v>2332</v>
      </c>
      <c r="Y48" s="11" t="s">
        <v>1918</v>
      </c>
      <c r="Z48" s="11" t="s">
        <v>1987</v>
      </c>
      <c r="AA48" s="11" t="s">
        <v>1990</v>
      </c>
      <c r="AB48" s="11"/>
      <c r="AC48" s="11"/>
      <c r="AD48" s="11"/>
      <c r="AE48" s="11"/>
      <c r="AF48" s="11" t="s">
        <v>4752</v>
      </c>
      <c r="AG48" s="11" t="s">
        <v>4751</v>
      </c>
      <c r="AH48" s="11" t="s">
        <v>4750</v>
      </c>
      <c r="AI48" s="11" t="s">
        <v>1991</v>
      </c>
    </row>
    <row r="49" spans="1:35" ht="39" hidden="1" x14ac:dyDescent="0.25">
      <c r="A49" s="13">
        <v>4722</v>
      </c>
      <c r="B49" s="11" t="s">
        <v>1742</v>
      </c>
      <c r="C49" s="11" t="s">
        <v>4749</v>
      </c>
      <c r="D49" s="11" t="s">
        <v>456</v>
      </c>
      <c r="E49" s="12" t="s">
        <v>455</v>
      </c>
      <c r="F49" s="11" t="s">
        <v>454</v>
      </c>
      <c r="G49" s="11" t="s">
        <v>341</v>
      </c>
      <c r="H49" s="11" t="s">
        <v>340</v>
      </c>
      <c r="I49" s="11" t="s">
        <v>36</v>
      </c>
      <c r="J49" s="11" t="s">
        <v>476</v>
      </c>
      <c r="K49" s="11" t="s">
        <v>38</v>
      </c>
      <c r="L49" s="17">
        <v>130533333</v>
      </c>
      <c r="M49" s="17">
        <v>0</v>
      </c>
      <c r="N49" s="17">
        <v>130533333</v>
      </c>
      <c r="O49" s="17">
        <v>130533333</v>
      </c>
      <c r="P49" s="12" t="s">
        <v>2262</v>
      </c>
      <c r="Q49" s="11" t="s">
        <v>4748</v>
      </c>
      <c r="R49" s="11" t="s">
        <v>4747</v>
      </c>
      <c r="S49" s="11" t="s">
        <v>2247</v>
      </c>
      <c r="T49" s="11" t="s">
        <v>2259</v>
      </c>
      <c r="U49" s="11" t="s">
        <v>4746</v>
      </c>
      <c r="V49" s="11" t="s">
        <v>2244</v>
      </c>
      <c r="W49" s="11" t="s">
        <v>2266</v>
      </c>
      <c r="X49" s="11" t="s">
        <v>2265</v>
      </c>
      <c r="Y49" s="11" t="s">
        <v>2140</v>
      </c>
      <c r="Z49" s="11" t="s">
        <v>2140</v>
      </c>
      <c r="AA49" s="11" t="s">
        <v>2095</v>
      </c>
      <c r="AB49" s="11"/>
      <c r="AC49" s="11"/>
      <c r="AD49" s="11"/>
      <c r="AE49" s="11"/>
      <c r="AF49" s="11" t="s">
        <v>1742</v>
      </c>
      <c r="AG49" s="11" t="s">
        <v>2254</v>
      </c>
      <c r="AH49" s="11" t="s">
        <v>4745</v>
      </c>
      <c r="AI49" s="11" t="s">
        <v>4744</v>
      </c>
    </row>
    <row r="50" spans="1:35" ht="77.25" hidden="1" x14ac:dyDescent="0.25">
      <c r="A50" s="13">
        <v>4822</v>
      </c>
      <c r="B50" s="11" t="s">
        <v>1742</v>
      </c>
      <c r="C50" s="11" t="s">
        <v>4743</v>
      </c>
      <c r="D50" s="11" t="s">
        <v>456</v>
      </c>
      <c r="E50" s="12" t="s">
        <v>455</v>
      </c>
      <c r="F50" s="11" t="s">
        <v>454</v>
      </c>
      <c r="G50" s="11" t="s">
        <v>266</v>
      </c>
      <c r="H50" s="11" t="s">
        <v>559</v>
      </c>
      <c r="I50" s="11" t="s">
        <v>36</v>
      </c>
      <c r="J50" s="11" t="s">
        <v>452</v>
      </c>
      <c r="K50" s="11" t="s">
        <v>38</v>
      </c>
      <c r="L50" s="17">
        <v>13800000</v>
      </c>
      <c r="M50" s="17">
        <v>0</v>
      </c>
      <c r="N50" s="17">
        <v>13800000</v>
      </c>
      <c r="O50" s="17">
        <v>13800000</v>
      </c>
      <c r="P50" s="12" t="s">
        <v>2262</v>
      </c>
      <c r="Q50" s="11" t="s">
        <v>4742</v>
      </c>
      <c r="R50" s="11" t="s">
        <v>4741</v>
      </c>
      <c r="S50" s="11" t="s">
        <v>2247</v>
      </c>
      <c r="T50" s="11" t="s">
        <v>2259</v>
      </c>
      <c r="U50" s="11" t="s">
        <v>4740</v>
      </c>
      <c r="V50" s="11" t="s">
        <v>2244</v>
      </c>
      <c r="W50" s="11" t="s">
        <v>2243</v>
      </c>
      <c r="X50" s="11" t="s">
        <v>2242</v>
      </c>
      <c r="Y50" s="11" t="s">
        <v>1987</v>
      </c>
      <c r="Z50" s="11" t="s">
        <v>1918</v>
      </c>
      <c r="AA50" s="11" t="s">
        <v>1986</v>
      </c>
      <c r="AB50" s="11"/>
      <c r="AC50" s="11"/>
      <c r="AD50" s="11"/>
      <c r="AE50" s="11"/>
      <c r="AF50" s="11" t="s">
        <v>1742</v>
      </c>
      <c r="AG50" s="11" t="s">
        <v>2254</v>
      </c>
      <c r="AH50" s="11" t="s">
        <v>4739</v>
      </c>
      <c r="AI50" s="11" t="s">
        <v>4738</v>
      </c>
    </row>
    <row r="51" spans="1:35" ht="77.25" hidden="1" x14ac:dyDescent="0.25">
      <c r="A51" s="13">
        <v>4822</v>
      </c>
      <c r="B51" s="11" t="s">
        <v>1742</v>
      </c>
      <c r="C51" s="11" t="s">
        <v>4743</v>
      </c>
      <c r="D51" s="11" t="s">
        <v>456</v>
      </c>
      <c r="E51" s="12" t="s">
        <v>455</v>
      </c>
      <c r="F51" s="11" t="s">
        <v>454</v>
      </c>
      <c r="G51" s="11" t="s">
        <v>261</v>
      </c>
      <c r="H51" s="11" t="s">
        <v>555</v>
      </c>
      <c r="I51" s="11" t="s">
        <v>36</v>
      </c>
      <c r="J51" s="11" t="s">
        <v>452</v>
      </c>
      <c r="K51" s="11" t="s">
        <v>38</v>
      </c>
      <c r="L51" s="17">
        <v>46000000</v>
      </c>
      <c r="M51" s="17">
        <v>0</v>
      </c>
      <c r="N51" s="17">
        <v>46000000</v>
      </c>
      <c r="O51" s="17">
        <v>46000000</v>
      </c>
      <c r="P51" s="12" t="s">
        <v>2262</v>
      </c>
      <c r="Q51" s="11" t="s">
        <v>4742</v>
      </c>
      <c r="R51" s="11" t="s">
        <v>4741</v>
      </c>
      <c r="S51" s="11" t="s">
        <v>2247</v>
      </c>
      <c r="T51" s="11" t="s">
        <v>2259</v>
      </c>
      <c r="U51" s="11" t="s">
        <v>4740</v>
      </c>
      <c r="V51" s="11" t="s">
        <v>2244</v>
      </c>
      <c r="W51" s="11" t="s">
        <v>2243</v>
      </c>
      <c r="X51" s="11" t="s">
        <v>2242</v>
      </c>
      <c r="Y51" s="11" t="s">
        <v>1987</v>
      </c>
      <c r="Z51" s="11" t="s">
        <v>1918</v>
      </c>
      <c r="AA51" s="11" t="s">
        <v>1986</v>
      </c>
      <c r="AB51" s="11"/>
      <c r="AC51" s="11"/>
      <c r="AD51" s="11"/>
      <c r="AE51" s="11"/>
      <c r="AF51" s="11" t="s">
        <v>1742</v>
      </c>
      <c r="AG51" s="11" t="s">
        <v>2254</v>
      </c>
      <c r="AH51" s="11" t="s">
        <v>4739</v>
      </c>
      <c r="AI51" s="11" t="s">
        <v>4738</v>
      </c>
    </row>
    <row r="52" spans="1:35" ht="77.25" hidden="1" x14ac:dyDescent="0.25">
      <c r="A52" s="13">
        <v>4822</v>
      </c>
      <c r="B52" s="11" t="s">
        <v>1742</v>
      </c>
      <c r="C52" s="11" t="s">
        <v>4743</v>
      </c>
      <c r="D52" s="11" t="s">
        <v>456</v>
      </c>
      <c r="E52" s="12" t="s">
        <v>455</v>
      </c>
      <c r="F52" s="11" t="s">
        <v>454</v>
      </c>
      <c r="G52" s="11" t="s">
        <v>258</v>
      </c>
      <c r="H52" s="11" t="s">
        <v>558</v>
      </c>
      <c r="I52" s="11" t="s">
        <v>36</v>
      </c>
      <c r="J52" s="11" t="s">
        <v>452</v>
      </c>
      <c r="K52" s="11" t="s">
        <v>38</v>
      </c>
      <c r="L52" s="17">
        <v>32200000</v>
      </c>
      <c r="M52" s="17">
        <v>0</v>
      </c>
      <c r="N52" s="17">
        <v>32200000</v>
      </c>
      <c r="O52" s="17">
        <v>32200000</v>
      </c>
      <c r="P52" s="12" t="s">
        <v>2262</v>
      </c>
      <c r="Q52" s="11" t="s">
        <v>4742</v>
      </c>
      <c r="R52" s="11" t="s">
        <v>4741</v>
      </c>
      <c r="S52" s="11" t="s">
        <v>2247</v>
      </c>
      <c r="T52" s="11" t="s">
        <v>2259</v>
      </c>
      <c r="U52" s="11" t="s">
        <v>4740</v>
      </c>
      <c r="V52" s="11" t="s">
        <v>2244</v>
      </c>
      <c r="W52" s="11" t="s">
        <v>2243</v>
      </c>
      <c r="X52" s="11" t="s">
        <v>2242</v>
      </c>
      <c r="Y52" s="11" t="s">
        <v>1987</v>
      </c>
      <c r="Z52" s="11" t="s">
        <v>1918</v>
      </c>
      <c r="AA52" s="11" t="s">
        <v>1986</v>
      </c>
      <c r="AB52" s="11"/>
      <c r="AC52" s="11"/>
      <c r="AD52" s="11"/>
      <c r="AE52" s="11"/>
      <c r="AF52" s="11" t="s">
        <v>1742</v>
      </c>
      <c r="AG52" s="11" t="s">
        <v>2254</v>
      </c>
      <c r="AH52" s="11" t="s">
        <v>4739</v>
      </c>
      <c r="AI52" s="11" t="s">
        <v>4738</v>
      </c>
    </row>
    <row r="53" spans="1:35" ht="39" hidden="1" x14ac:dyDescent="0.25">
      <c r="A53" s="13">
        <v>4922</v>
      </c>
      <c r="B53" s="11" t="s">
        <v>1742</v>
      </c>
      <c r="C53" s="11" t="s">
        <v>4737</v>
      </c>
      <c r="D53" s="11" t="s">
        <v>456</v>
      </c>
      <c r="E53" s="12" t="s">
        <v>455</v>
      </c>
      <c r="F53" s="11" t="s">
        <v>454</v>
      </c>
      <c r="G53" s="11" t="s">
        <v>341</v>
      </c>
      <c r="H53" s="11" t="s">
        <v>340</v>
      </c>
      <c r="I53" s="11" t="s">
        <v>36</v>
      </c>
      <c r="J53" s="11" t="s">
        <v>476</v>
      </c>
      <c r="K53" s="11" t="s">
        <v>38</v>
      </c>
      <c r="L53" s="17">
        <v>48766667</v>
      </c>
      <c r="M53" s="17">
        <v>0</v>
      </c>
      <c r="N53" s="17">
        <v>48766667</v>
      </c>
      <c r="O53" s="17">
        <v>48766667</v>
      </c>
      <c r="P53" s="12" t="s">
        <v>2262</v>
      </c>
      <c r="Q53" s="11" t="s">
        <v>4736</v>
      </c>
      <c r="R53" s="11" t="s">
        <v>4735</v>
      </c>
      <c r="S53" s="11" t="s">
        <v>2247</v>
      </c>
      <c r="T53" s="11" t="s">
        <v>2259</v>
      </c>
      <c r="U53" s="11" t="s">
        <v>4734</v>
      </c>
      <c r="V53" s="11" t="s">
        <v>2244</v>
      </c>
      <c r="W53" s="11" t="s">
        <v>2408</v>
      </c>
      <c r="X53" s="11" t="s">
        <v>2407</v>
      </c>
      <c r="Y53" s="11" t="s">
        <v>2146</v>
      </c>
      <c r="Z53" s="11" t="s">
        <v>2146</v>
      </c>
      <c r="AA53" s="11" t="s">
        <v>2087</v>
      </c>
      <c r="AB53" s="11"/>
      <c r="AC53" s="11"/>
      <c r="AD53" s="11"/>
      <c r="AE53" s="11"/>
      <c r="AF53" s="11" t="s">
        <v>1742</v>
      </c>
      <c r="AG53" s="11" t="s">
        <v>2254</v>
      </c>
      <c r="AH53" s="11" t="s">
        <v>4733</v>
      </c>
      <c r="AI53" s="11" t="s">
        <v>4732</v>
      </c>
    </row>
    <row r="54" spans="1:35" ht="64.5" hidden="1" x14ac:dyDescent="0.25">
      <c r="A54" s="13">
        <v>5022</v>
      </c>
      <c r="B54" s="11" t="s">
        <v>1742</v>
      </c>
      <c r="C54" s="11" t="s">
        <v>4731</v>
      </c>
      <c r="D54" s="11" t="s">
        <v>456</v>
      </c>
      <c r="E54" s="12" t="s">
        <v>455</v>
      </c>
      <c r="F54" s="11" t="s">
        <v>454</v>
      </c>
      <c r="G54" s="11" t="s">
        <v>289</v>
      </c>
      <c r="H54" s="11" t="s">
        <v>1857</v>
      </c>
      <c r="I54" s="11" t="s">
        <v>36</v>
      </c>
      <c r="J54" s="11" t="s">
        <v>452</v>
      </c>
      <c r="K54" s="11" t="s">
        <v>38</v>
      </c>
      <c r="L54" s="17">
        <v>4790142184</v>
      </c>
      <c r="M54" s="17">
        <v>0</v>
      </c>
      <c r="N54" s="17">
        <v>4790142184</v>
      </c>
      <c r="O54" s="17">
        <v>4790142184</v>
      </c>
      <c r="P54" s="12" t="s">
        <v>2250</v>
      </c>
      <c r="Q54" s="11" t="s">
        <v>4730</v>
      </c>
      <c r="R54" s="11" t="s">
        <v>4729</v>
      </c>
      <c r="S54" s="11" t="s">
        <v>2247</v>
      </c>
      <c r="T54" s="11" t="s">
        <v>2259</v>
      </c>
      <c r="U54" s="11" t="s">
        <v>4728</v>
      </c>
      <c r="V54" s="11" t="s">
        <v>2244</v>
      </c>
      <c r="W54" s="11" t="s">
        <v>2266</v>
      </c>
      <c r="X54" s="11" t="s">
        <v>2265</v>
      </c>
      <c r="Y54" s="11" t="s">
        <v>1738</v>
      </c>
      <c r="Z54" s="11" t="s">
        <v>1738</v>
      </c>
      <c r="AA54" s="11" t="s">
        <v>1852</v>
      </c>
      <c r="AB54" s="11"/>
      <c r="AC54" s="11"/>
      <c r="AD54" s="11"/>
      <c r="AE54" s="11"/>
      <c r="AF54" s="11" t="s">
        <v>4727</v>
      </c>
      <c r="AG54" s="11" t="s">
        <v>4726</v>
      </c>
      <c r="AH54" s="11" t="s">
        <v>4725</v>
      </c>
      <c r="AI54" s="11" t="s">
        <v>1853</v>
      </c>
    </row>
    <row r="55" spans="1:35" ht="26.25" hidden="1" x14ac:dyDescent="0.25">
      <c r="A55" s="13">
        <v>5122</v>
      </c>
      <c r="B55" s="11" t="s">
        <v>1742</v>
      </c>
      <c r="C55" s="11" t="s">
        <v>4724</v>
      </c>
      <c r="D55" s="11" t="s">
        <v>456</v>
      </c>
      <c r="E55" s="12" t="s">
        <v>455</v>
      </c>
      <c r="F55" s="11" t="s">
        <v>454</v>
      </c>
      <c r="G55" s="11" t="s">
        <v>321</v>
      </c>
      <c r="H55" s="11" t="s">
        <v>319</v>
      </c>
      <c r="I55" s="11" t="s">
        <v>36</v>
      </c>
      <c r="J55" s="11" t="s">
        <v>476</v>
      </c>
      <c r="K55" s="11" t="s">
        <v>38</v>
      </c>
      <c r="L55" s="17">
        <v>1532487</v>
      </c>
      <c r="M55" s="17">
        <v>0</v>
      </c>
      <c r="N55" s="17">
        <v>1532487</v>
      </c>
      <c r="O55" s="17">
        <v>1532487</v>
      </c>
      <c r="P55" s="12" t="s">
        <v>2262</v>
      </c>
      <c r="Q55" s="11" t="s">
        <v>2675</v>
      </c>
      <c r="R55" s="11" t="s">
        <v>2674</v>
      </c>
      <c r="S55" s="11" t="s">
        <v>2247</v>
      </c>
      <c r="T55" s="11" t="s">
        <v>2259</v>
      </c>
      <c r="U55" s="11" t="s">
        <v>2673</v>
      </c>
      <c r="V55" s="11" t="s">
        <v>2244</v>
      </c>
      <c r="W55" s="11" t="s">
        <v>2266</v>
      </c>
      <c r="X55" s="11" t="s">
        <v>2265</v>
      </c>
      <c r="Y55" s="11" t="s">
        <v>2096</v>
      </c>
      <c r="Z55" s="11" t="s">
        <v>2096</v>
      </c>
      <c r="AA55" s="11" t="s">
        <v>2080</v>
      </c>
      <c r="AB55" s="11"/>
      <c r="AC55" s="11"/>
      <c r="AD55" s="11"/>
      <c r="AE55" s="11"/>
      <c r="AF55" s="11" t="s">
        <v>1742</v>
      </c>
      <c r="AG55" s="11" t="s">
        <v>2313</v>
      </c>
      <c r="AH55" s="11" t="s">
        <v>2312</v>
      </c>
      <c r="AI55" s="11" t="s">
        <v>2672</v>
      </c>
    </row>
    <row r="56" spans="1:35" ht="26.25" hidden="1" x14ac:dyDescent="0.25">
      <c r="A56" s="13">
        <v>5222</v>
      </c>
      <c r="B56" s="11" t="s">
        <v>1742</v>
      </c>
      <c r="C56" s="11" t="s">
        <v>4724</v>
      </c>
      <c r="D56" s="11" t="s">
        <v>456</v>
      </c>
      <c r="E56" s="12" t="s">
        <v>455</v>
      </c>
      <c r="F56" s="11" t="s">
        <v>454</v>
      </c>
      <c r="G56" s="11" t="s">
        <v>355</v>
      </c>
      <c r="H56" s="11" t="s">
        <v>354</v>
      </c>
      <c r="I56" s="11" t="s">
        <v>36</v>
      </c>
      <c r="J56" s="11" t="s">
        <v>476</v>
      </c>
      <c r="K56" s="11" t="s">
        <v>38</v>
      </c>
      <c r="L56" s="17">
        <v>500000</v>
      </c>
      <c r="M56" s="17">
        <v>0</v>
      </c>
      <c r="N56" s="17">
        <v>500000</v>
      </c>
      <c r="O56" s="17">
        <v>500000</v>
      </c>
      <c r="P56" s="12" t="s">
        <v>2262</v>
      </c>
      <c r="Q56" s="11" t="s">
        <v>2678</v>
      </c>
      <c r="R56" s="11" t="s">
        <v>2677</v>
      </c>
      <c r="S56" s="11" t="s">
        <v>2247</v>
      </c>
      <c r="T56" s="11" t="s">
        <v>2259</v>
      </c>
      <c r="U56" s="11" t="s">
        <v>2676</v>
      </c>
      <c r="V56" s="11" t="s">
        <v>2244</v>
      </c>
      <c r="W56" s="11" t="s">
        <v>2256</v>
      </c>
      <c r="X56" s="11" t="s">
        <v>2255</v>
      </c>
      <c r="Y56" s="11" t="s">
        <v>2096</v>
      </c>
      <c r="Z56" s="11" t="s">
        <v>2096</v>
      </c>
      <c r="AA56" s="11" t="s">
        <v>2076</v>
      </c>
      <c r="AB56" s="11"/>
      <c r="AC56" s="11"/>
      <c r="AD56" s="11"/>
      <c r="AE56" s="11"/>
      <c r="AF56" s="11" t="s">
        <v>1742</v>
      </c>
      <c r="AG56" s="11" t="s">
        <v>2313</v>
      </c>
      <c r="AH56" s="11" t="s">
        <v>2312</v>
      </c>
      <c r="AI56" s="11" t="s">
        <v>2663</v>
      </c>
    </row>
    <row r="57" spans="1:35" ht="26.25" hidden="1" x14ac:dyDescent="0.25">
      <c r="A57" s="13">
        <v>5222</v>
      </c>
      <c r="B57" s="11" t="s">
        <v>1742</v>
      </c>
      <c r="C57" s="11" t="s">
        <v>4724</v>
      </c>
      <c r="D57" s="11" t="s">
        <v>456</v>
      </c>
      <c r="E57" s="12" t="s">
        <v>455</v>
      </c>
      <c r="F57" s="11" t="s">
        <v>454</v>
      </c>
      <c r="G57" s="11" t="s">
        <v>321</v>
      </c>
      <c r="H57" s="11" t="s">
        <v>319</v>
      </c>
      <c r="I57" s="11" t="s">
        <v>36</v>
      </c>
      <c r="J57" s="11" t="s">
        <v>476</v>
      </c>
      <c r="K57" s="11" t="s">
        <v>38</v>
      </c>
      <c r="L57" s="17">
        <v>612777</v>
      </c>
      <c r="M57" s="17">
        <v>0</v>
      </c>
      <c r="N57" s="17">
        <v>612777</v>
      </c>
      <c r="O57" s="17">
        <v>612777</v>
      </c>
      <c r="P57" s="12" t="s">
        <v>2262</v>
      </c>
      <c r="Q57" s="11" t="s">
        <v>2678</v>
      </c>
      <c r="R57" s="11" t="s">
        <v>2677</v>
      </c>
      <c r="S57" s="11" t="s">
        <v>2247</v>
      </c>
      <c r="T57" s="11" t="s">
        <v>2259</v>
      </c>
      <c r="U57" s="11" t="s">
        <v>2676</v>
      </c>
      <c r="V57" s="11" t="s">
        <v>2244</v>
      </c>
      <c r="W57" s="11" t="s">
        <v>2256</v>
      </c>
      <c r="X57" s="11" t="s">
        <v>2255</v>
      </c>
      <c r="Y57" s="11" t="s">
        <v>2096</v>
      </c>
      <c r="Z57" s="11" t="s">
        <v>2096</v>
      </c>
      <c r="AA57" s="11" t="s">
        <v>2076</v>
      </c>
      <c r="AB57" s="11"/>
      <c r="AC57" s="11"/>
      <c r="AD57" s="11"/>
      <c r="AE57" s="11"/>
      <c r="AF57" s="11" t="s">
        <v>1742</v>
      </c>
      <c r="AG57" s="11" t="s">
        <v>2313</v>
      </c>
      <c r="AH57" s="11" t="s">
        <v>2312</v>
      </c>
      <c r="AI57" s="11" t="s">
        <v>2663</v>
      </c>
    </row>
    <row r="58" spans="1:35" ht="26.25" hidden="1" x14ac:dyDescent="0.25">
      <c r="A58" s="13">
        <v>5322</v>
      </c>
      <c r="B58" s="11" t="s">
        <v>1742</v>
      </c>
      <c r="C58" s="11" t="s">
        <v>4724</v>
      </c>
      <c r="D58" s="11" t="s">
        <v>456</v>
      </c>
      <c r="E58" s="12" t="s">
        <v>455</v>
      </c>
      <c r="F58" s="11" t="s">
        <v>454</v>
      </c>
      <c r="G58" s="11" t="s">
        <v>355</v>
      </c>
      <c r="H58" s="11" t="s">
        <v>354</v>
      </c>
      <c r="I58" s="11" t="s">
        <v>36</v>
      </c>
      <c r="J58" s="11" t="s">
        <v>476</v>
      </c>
      <c r="K58" s="11" t="s">
        <v>38</v>
      </c>
      <c r="L58" s="17">
        <v>100000</v>
      </c>
      <c r="M58" s="17">
        <v>0</v>
      </c>
      <c r="N58" s="17">
        <v>100000</v>
      </c>
      <c r="O58" s="17">
        <v>100000</v>
      </c>
      <c r="P58" s="12" t="s">
        <v>2262</v>
      </c>
      <c r="Q58" s="11" t="s">
        <v>2685</v>
      </c>
      <c r="R58" s="11" t="s">
        <v>2684</v>
      </c>
      <c r="S58" s="11" t="s">
        <v>2247</v>
      </c>
      <c r="T58" s="11" t="s">
        <v>2259</v>
      </c>
      <c r="U58" s="11" t="s">
        <v>2683</v>
      </c>
      <c r="V58" s="11" t="s">
        <v>2244</v>
      </c>
      <c r="W58" s="11" t="s">
        <v>2243</v>
      </c>
      <c r="X58" s="11" t="s">
        <v>2242</v>
      </c>
      <c r="Y58" s="11" t="s">
        <v>2096</v>
      </c>
      <c r="Z58" s="11" t="s">
        <v>2096</v>
      </c>
      <c r="AA58" s="11" t="s">
        <v>2070</v>
      </c>
      <c r="AB58" s="11"/>
      <c r="AC58" s="11"/>
      <c r="AD58" s="11"/>
      <c r="AE58" s="11"/>
      <c r="AF58" s="11" t="s">
        <v>1742</v>
      </c>
      <c r="AG58" s="11" t="s">
        <v>2313</v>
      </c>
      <c r="AH58" s="11" t="s">
        <v>2312</v>
      </c>
      <c r="AI58" s="11" t="s">
        <v>2668</v>
      </c>
    </row>
    <row r="59" spans="1:35" ht="26.25" hidden="1" x14ac:dyDescent="0.25">
      <c r="A59" s="13">
        <v>5322</v>
      </c>
      <c r="B59" s="11" t="s">
        <v>1742</v>
      </c>
      <c r="C59" s="11" t="s">
        <v>4724</v>
      </c>
      <c r="D59" s="11" t="s">
        <v>456</v>
      </c>
      <c r="E59" s="12" t="s">
        <v>455</v>
      </c>
      <c r="F59" s="11" t="s">
        <v>454</v>
      </c>
      <c r="G59" s="11" t="s">
        <v>321</v>
      </c>
      <c r="H59" s="11" t="s">
        <v>319</v>
      </c>
      <c r="I59" s="11" t="s">
        <v>36</v>
      </c>
      <c r="J59" s="11" t="s">
        <v>476</v>
      </c>
      <c r="K59" s="11" t="s">
        <v>38</v>
      </c>
      <c r="L59" s="17">
        <v>1016142</v>
      </c>
      <c r="M59" s="17">
        <v>0</v>
      </c>
      <c r="N59" s="17">
        <v>1016142</v>
      </c>
      <c r="O59" s="17">
        <v>1016142</v>
      </c>
      <c r="P59" s="12" t="s">
        <v>2262</v>
      </c>
      <c r="Q59" s="11" t="s">
        <v>2685</v>
      </c>
      <c r="R59" s="11" t="s">
        <v>2684</v>
      </c>
      <c r="S59" s="11" t="s">
        <v>2247</v>
      </c>
      <c r="T59" s="11" t="s">
        <v>2259</v>
      </c>
      <c r="U59" s="11" t="s">
        <v>2683</v>
      </c>
      <c r="V59" s="11" t="s">
        <v>2244</v>
      </c>
      <c r="W59" s="11" t="s">
        <v>2243</v>
      </c>
      <c r="X59" s="11" t="s">
        <v>2242</v>
      </c>
      <c r="Y59" s="11" t="s">
        <v>2096</v>
      </c>
      <c r="Z59" s="11" t="s">
        <v>2096</v>
      </c>
      <c r="AA59" s="11" t="s">
        <v>2070</v>
      </c>
      <c r="AB59" s="11"/>
      <c r="AC59" s="11"/>
      <c r="AD59" s="11"/>
      <c r="AE59" s="11"/>
      <c r="AF59" s="11" t="s">
        <v>1742</v>
      </c>
      <c r="AG59" s="11" t="s">
        <v>2313</v>
      </c>
      <c r="AH59" s="11" t="s">
        <v>2312</v>
      </c>
      <c r="AI59" s="11" t="s">
        <v>2668</v>
      </c>
    </row>
    <row r="60" spans="1:35" ht="26.25" hidden="1" x14ac:dyDescent="0.25">
      <c r="A60" s="13">
        <v>5422</v>
      </c>
      <c r="B60" s="11" t="s">
        <v>1742</v>
      </c>
      <c r="C60" s="11" t="s">
        <v>4723</v>
      </c>
      <c r="D60" s="11" t="s">
        <v>456</v>
      </c>
      <c r="E60" s="12" t="s">
        <v>455</v>
      </c>
      <c r="F60" s="11" t="s">
        <v>454</v>
      </c>
      <c r="G60" s="11" t="s">
        <v>321</v>
      </c>
      <c r="H60" s="11" t="s">
        <v>319</v>
      </c>
      <c r="I60" s="11" t="s">
        <v>36</v>
      </c>
      <c r="J60" s="11" t="s">
        <v>476</v>
      </c>
      <c r="K60" s="11" t="s">
        <v>38</v>
      </c>
      <c r="L60" s="17">
        <v>1016142</v>
      </c>
      <c r="M60" s="17">
        <v>0</v>
      </c>
      <c r="N60" s="17">
        <v>1016142</v>
      </c>
      <c r="O60" s="17">
        <v>1016142</v>
      </c>
      <c r="P60" s="12" t="s">
        <v>2262</v>
      </c>
      <c r="Q60" s="11" t="s">
        <v>2688</v>
      </c>
      <c r="R60" s="11" t="s">
        <v>2687</v>
      </c>
      <c r="S60" s="11" t="s">
        <v>2247</v>
      </c>
      <c r="T60" s="11" t="s">
        <v>2259</v>
      </c>
      <c r="U60" s="11" t="s">
        <v>2686</v>
      </c>
      <c r="V60" s="11" t="s">
        <v>2244</v>
      </c>
      <c r="W60" s="11" t="s">
        <v>2571</v>
      </c>
      <c r="X60" s="11" t="s">
        <v>2570</v>
      </c>
      <c r="Y60" s="11" t="s">
        <v>2096</v>
      </c>
      <c r="Z60" s="11" t="s">
        <v>2096</v>
      </c>
      <c r="AA60" s="11" t="s">
        <v>2072</v>
      </c>
      <c r="AB60" s="11"/>
      <c r="AC60" s="11"/>
      <c r="AD60" s="11"/>
      <c r="AE60" s="11"/>
      <c r="AF60" s="11" t="s">
        <v>1742</v>
      </c>
      <c r="AG60" s="11" t="s">
        <v>2313</v>
      </c>
      <c r="AH60" s="11" t="s">
        <v>2312</v>
      </c>
      <c r="AI60" s="11" t="s">
        <v>2668</v>
      </c>
    </row>
    <row r="61" spans="1:35" ht="26.25" hidden="1" x14ac:dyDescent="0.25">
      <c r="A61" s="13">
        <v>5522</v>
      </c>
      <c r="B61" s="11" t="s">
        <v>1742</v>
      </c>
      <c r="C61" s="11" t="s">
        <v>4723</v>
      </c>
      <c r="D61" s="11" t="s">
        <v>456</v>
      </c>
      <c r="E61" s="12" t="s">
        <v>455</v>
      </c>
      <c r="F61" s="11" t="s">
        <v>454</v>
      </c>
      <c r="G61" s="11" t="s">
        <v>355</v>
      </c>
      <c r="H61" s="11" t="s">
        <v>354</v>
      </c>
      <c r="I61" s="11" t="s">
        <v>36</v>
      </c>
      <c r="J61" s="11" t="s">
        <v>476</v>
      </c>
      <c r="K61" s="11" t="s">
        <v>38</v>
      </c>
      <c r="L61" s="17">
        <v>300000</v>
      </c>
      <c r="M61" s="17">
        <v>0</v>
      </c>
      <c r="N61" s="17">
        <v>300000</v>
      </c>
      <c r="O61" s="17">
        <v>300000</v>
      </c>
      <c r="P61" s="12" t="s">
        <v>2262</v>
      </c>
      <c r="Q61" s="11" t="s">
        <v>3006</v>
      </c>
      <c r="R61" s="11" t="s">
        <v>3005</v>
      </c>
      <c r="S61" s="11" t="s">
        <v>2247</v>
      </c>
      <c r="T61" s="11" t="s">
        <v>2259</v>
      </c>
      <c r="U61" s="11" t="s">
        <v>3004</v>
      </c>
      <c r="V61" s="11" t="s">
        <v>2244</v>
      </c>
      <c r="W61" s="11" t="s">
        <v>2243</v>
      </c>
      <c r="X61" s="11" t="s">
        <v>2242</v>
      </c>
      <c r="Y61" s="11" t="s">
        <v>2096</v>
      </c>
      <c r="Z61" s="11" t="s">
        <v>2096</v>
      </c>
      <c r="AA61" s="11" t="s">
        <v>2067</v>
      </c>
      <c r="AB61" s="11"/>
      <c r="AC61" s="11"/>
      <c r="AD61" s="11"/>
      <c r="AE61" s="11"/>
      <c r="AF61" s="11" t="s">
        <v>1742</v>
      </c>
      <c r="AG61" s="11" t="s">
        <v>2313</v>
      </c>
      <c r="AH61" s="11" t="s">
        <v>2312</v>
      </c>
      <c r="AI61" s="11" t="s">
        <v>2663</v>
      </c>
    </row>
    <row r="62" spans="1:35" ht="26.25" hidden="1" x14ac:dyDescent="0.25">
      <c r="A62" s="13">
        <v>5522</v>
      </c>
      <c r="B62" s="11" t="s">
        <v>1742</v>
      </c>
      <c r="C62" s="11" t="s">
        <v>4723</v>
      </c>
      <c r="D62" s="11" t="s">
        <v>456</v>
      </c>
      <c r="E62" s="12" t="s">
        <v>455</v>
      </c>
      <c r="F62" s="11" t="s">
        <v>454</v>
      </c>
      <c r="G62" s="11" t="s">
        <v>321</v>
      </c>
      <c r="H62" s="11" t="s">
        <v>319</v>
      </c>
      <c r="I62" s="11" t="s">
        <v>36</v>
      </c>
      <c r="J62" s="11" t="s">
        <v>476</v>
      </c>
      <c r="K62" s="11" t="s">
        <v>38</v>
      </c>
      <c r="L62" s="17">
        <v>837474</v>
      </c>
      <c r="M62" s="17">
        <v>0</v>
      </c>
      <c r="N62" s="17">
        <v>837474</v>
      </c>
      <c r="O62" s="17">
        <v>837474</v>
      </c>
      <c r="P62" s="12" t="s">
        <v>2262</v>
      </c>
      <c r="Q62" s="11" t="s">
        <v>3006</v>
      </c>
      <c r="R62" s="11" t="s">
        <v>3005</v>
      </c>
      <c r="S62" s="11" t="s">
        <v>2247</v>
      </c>
      <c r="T62" s="11" t="s">
        <v>2259</v>
      </c>
      <c r="U62" s="11" t="s">
        <v>3004</v>
      </c>
      <c r="V62" s="11" t="s">
        <v>2244</v>
      </c>
      <c r="W62" s="11" t="s">
        <v>2243</v>
      </c>
      <c r="X62" s="11" t="s">
        <v>2242</v>
      </c>
      <c r="Y62" s="11" t="s">
        <v>2096</v>
      </c>
      <c r="Z62" s="11" t="s">
        <v>2096</v>
      </c>
      <c r="AA62" s="11" t="s">
        <v>2067</v>
      </c>
      <c r="AB62" s="11"/>
      <c r="AC62" s="11"/>
      <c r="AD62" s="11"/>
      <c r="AE62" s="11"/>
      <c r="AF62" s="11" t="s">
        <v>1742</v>
      </c>
      <c r="AG62" s="11" t="s">
        <v>2313</v>
      </c>
      <c r="AH62" s="11" t="s">
        <v>2312</v>
      </c>
      <c r="AI62" s="11" t="s">
        <v>2663</v>
      </c>
    </row>
    <row r="63" spans="1:35" ht="26.25" hidden="1" x14ac:dyDescent="0.25">
      <c r="A63" s="13">
        <v>5622</v>
      </c>
      <c r="B63" s="11" t="s">
        <v>1556</v>
      </c>
      <c r="C63" s="11" t="s">
        <v>4722</v>
      </c>
      <c r="D63" s="11" t="s">
        <v>456</v>
      </c>
      <c r="E63" s="12" t="s">
        <v>455</v>
      </c>
      <c r="F63" s="11" t="s">
        <v>454</v>
      </c>
      <c r="G63" s="11" t="s">
        <v>341</v>
      </c>
      <c r="H63" s="11" t="s">
        <v>340</v>
      </c>
      <c r="I63" s="11" t="s">
        <v>36</v>
      </c>
      <c r="J63" s="11" t="s">
        <v>476</v>
      </c>
      <c r="K63" s="11" t="s">
        <v>38</v>
      </c>
      <c r="L63" s="17">
        <v>48646218</v>
      </c>
      <c r="M63" s="17">
        <v>0</v>
      </c>
      <c r="N63" s="17">
        <v>48646218</v>
      </c>
      <c r="O63" s="17">
        <v>48646218</v>
      </c>
      <c r="P63" s="12" t="s">
        <v>2262</v>
      </c>
      <c r="Q63" s="11" t="s">
        <v>4721</v>
      </c>
      <c r="R63" s="11" t="s">
        <v>4720</v>
      </c>
      <c r="S63" s="11" t="s">
        <v>2247</v>
      </c>
      <c r="T63" s="11" t="s">
        <v>2259</v>
      </c>
      <c r="U63" s="11" t="s">
        <v>4719</v>
      </c>
      <c r="V63" s="11" t="s">
        <v>2244</v>
      </c>
      <c r="W63" s="11" t="s">
        <v>2243</v>
      </c>
      <c r="X63" s="11" t="s">
        <v>2242</v>
      </c>
      <c r="Y63" s="11" t="s">
        <v>2109</v>
      </c>
      <c r="Z63" s="11" t="s">
        <v>2109</v>
      </c>
      <c r="AA63" s="11" t="s">
        <v>2063</v>
      </c>
      <c r="AB63" s="11"/>
      <c r="AC63" s="11"/>
      <c r="AD63" s="11"/>
      <c r="AE63" s="11"/>
      <c r="AF63" s="11" t="s">
        <v>1556</v>
      </c>
      <c r="AG63" s="11" t="s">
        <v>2286</v>
      </c>
      <c r="AH63" s="11" t="s">
        <v>4718</v>
      </c>
      <c r="AI63" s="11" t="s">
        <v>4717</v>
      </c>
    </row>
    <row r="64" spans="1:35" ht="39" hidden="1" x14ac:dyDescent="0.25">
      <c r="A64" s="13">
        <v>5722</v>
      </c>
      <c r="B64" s="11" t="s">
        <v>1437</v>
      </c>
      <c r="C64" s="11" t="s">
        <v>4716</v>
      </c>
      <c r="D64" s="11" t="s">
        <v>456</v>
      </c>
      <c r="E64" s="12" t="s">
        <v>455</v>
      </c>
      <c r="F64" s="11" t="s">
        <v>454</v>
      </c>
      <c r="G64" s="11" t="s">
        <v>41</v>
      </c>
      <c r="H64" s="11" t="s">
        <v>1509</v>
      </c>
      <c r="I64" s="11" t="s">
        <v>36</v>
      </c>
      <c r="J64" s="11" t="s">
        <v>476</v>
      </c>
      <c r="K64" s="11" t="s">
        <v>38</v>
      </c>
      <c r="L64" s="17">
        <v>149327372</v>
      </c>
      <c r="M64" s="17">
        <v>0</v>
      </c>
      <c r="N64" s="17">
        <v>149327372</v>
      </c>
      <c r="O64" s="17">
        <v>149327372</v>
      </c>
      <c r="P64" s="12" t="s">
        <v>2262</v>
      </c>
      <c r="Q64" s="11" t="s">
        <v>4715</v>
      </c>
      <c r="R64" s="11" t="s">
        <v>4714</v>
      </c>
      <c r="S64" s="11" t="s">
        <v>2247</v>
      </c>
      <c r="T64" s="11" t="s">
        <v>2259</v>
      </c>
      <c r="U64" s="11" t="s">
        <v>4713</v>
      </c>
      <c r="V64" s="11" t="s">
        <v>2244</v>
      </c>
      <c r="W64" s="11" t="s">
        <v>2243</v>
      </c>
      <c r="X64" s="11" t="s">
        <v>2242</v>
      </c>
      <c r="Y64" s="11" t="s">
        <v>1773</v>
      </c>
      <c r="Z64" s="11" t="s">
        <v>1773</v>
      </c>
      <c r="AA64" s="11" t="s">
        <v>1772</v>
      </c>
      <c r="AB64" s="11"/>
      <c r="AC64" s="11"/>
      <c r="AD64" s="11"/>
      <c r="AE64" s="11"/>
      <c r="AF64" s="11" t="s">
        <v>1437</v>
      </c>
      <c r="AG64" s="11" t="s">
        <v>2254</v>
      </c>
      <c r="AH64" s="11" t="s">
        <v>4712</v>
      </c>
      <c r="AI64" s="11" t="s">
        <v>4711</v>
      </c>
    </row>
    <row r="65" spans="1:35" ht="77.25" hidden="1" x14ac:dyDescent="0.25">
      <c r="A65" s="13">
        <v>5822</v>
      </c>
      <c r="B65" s="11" t="s">
        <v>1437</v>
      </c>
      <c r="C65" s="11" t="s">
        <v>4710</v>
      </c>
      <c r="D65" s="11" t="s">
        <v>456</v>
      </c>
      <c r="E65" s="12" t="s">
        <v>455</v>
      </c>
      <c r="F65" s="11" t="s">
        <v>454</v>
      </c>
      <c r="G65" s="11" t="s">
        <v>270</v>
      </c>
      <c r="H65" s="11" t="s">
        <v>269</v>
      </c>
      <c r="I65" s="11" t="s">
        <v>36</v>
      </c>
      <c r="J65" s="11" t="s">
        <v>452</v>
      </c>
      <c r="K65" s="11" t="s">
        <v>38</v>
      </c>
      <c r="L65" s="17">
        <v>47200000</v>
      </c>
      <c r="M65" s="17">
        <v>0</v>
      </c>
      <c r="N65" s="17">
        <v>47200000</v>
      </c>
      <c r="O65" s="17">
        <v>47200000</v>
      </c>
      <c r="P65" s="12" t="s">
        <v>2262</v>
      </c>
      <c r="Q65" s="11" t="s">
        <v>4709</v>
      </c>
      <c r="R65" s="11" t="s">
        <v>4708</v>
      </c>
      <c r="S65" s="11" t="s">
        <v>2247</v>
      </c>
      <c r="T65" s="11" t="s">
        <v>2259</v>
      </c>
      <c r="U65" s="11" t="s">
        <v>4707</v>
      </c>
      <c r="V65" s="11" t="s">
        <v>2244</v>
      </c>
      <c r="W65" s="11" t="s">
        <v>2266</v>
      </c>
      <c r="X65" s="11" t="s">
        <v>2265</v>
      </c>
      <c r="Y65" s="11" t="s">
        <v>1649</v>
      </c>
      <c r="Z65" s="11" t="s">
        <v>1699</v>
      </c>
      <c r="AA65" s="11" t="s">
        <v>1721</v>
      </c>
      <c r="AB65" s="11"/>
      <c r="AC65" s="11"/>
      <c r="AD65" s="11"/>
      <c r="AE65" s="11"/>
      <c r="AF65" s="11" t="s">
        <v>1437</v>
      </c>
      <c r="AG65" s="11" t="s">
        <v>2286</v>
      </c>
      <c r="AH65" s="11" t="s">
        <v>4706</v>
      </c>
      <c r="AI65" s="11" t="s">
        <v>4705</v>
      </c>
    </row>
    <row r="66" spans="1:35" ht="77.25" hidden="1" x14ac:dyDescent="0.25">
      <c r="A66" s="13">
        <v>5922</v>
      </c>
      <c r="B66" s="11" t="s">
        <v>1437</v>
      </c>
      <c r="C66" s="11" t="s">
        <v>4704</v>
      </c>
      <c r="D66" s="11" t="s">
        <v>456</v>
      </c>
      <c r="E66" s="12" t="s">
        <v>455</v>
      </c>
      <c r="F66" s="11" t="s">
        <v>454</v>
      </c>
      <c r="G66" s="11" t="s">
        <v>270</v>
      </c>
      <c r="H66" s="11" t="s">
        <v>269</v>
      </c>
      <c r="I66" s="11" t="s">
        <v>36</v>
      </c>
      <c r="J66" s="11" t="s">
        <v>452</v>
      </c>
      <c r="K66" s="11" t="s">
        <v>38</v>
      </c>
      <c r="L66" s="17">
        <v>91305450</v>
      </c>
      <c r="M66" s="17">
        <v>0</v>
      </c>
      <c r="N66" s="17">
        <v>91305450</v>
      </c>
      <c r="O66" s="17">
        <v>91305450</v>
      </c>
      <c r="P66" s="12" t="s">
        <v>2262</v>
      </c>
      <c r="Q66" s="11" t="s">
        <v>4703</v>
      </c>
      <c r="R66" s="11" t="s">
        <v>4702</v>
      </c>
      <c r="S66" s="11" t="s">
        <v>2247</v>
      </c>
      <c r="T66" s="11" t="s">
        <v>2259</v>
      </c>
      <c r="U66" s="11" t="s">
        <v>4701</v>
      </c>
      <c r="V66" s="11" t="s">
        <v>2244</v>
      </c>
      <c r="W66" s="11" t="s">
        <v>2322</v>
      </c>
      <c r="X66" s="11" t="s">
        <v>2321</v>
      </c>
      <c r="Y66" s="11" t="s">
        <v>1699</v>
      </c>
      <c r="Z66" s="11" t="s">
        <v>1405</v>
      </c>
      <c r="AA66" s="11" t="s">
        <v>1724</v>
      </c>
      <c r="AB66" s="11"/>
      <c r="AC66" s="11"/>
      <c r="AD66" s="11"/>
      <c r="AE66" s="11"/>
      <c r="AF66" s="11" t="s">
        <v>1437</v>
      </c>
      <c r="AG66" s="11" t="s">
        <v>2254</v>
      </c>
      <c r="AH66" s="11" t="s">
        <v>4700</v>
      </c>
      <c r="AI66" s="11" t="s">
        <v>4339</v>
      </c>
    </row>
    <row r="67" spans="1:35" ht="77.25" hidden="1" x14ac:dyDescent="0.25">
      <c r="A67" s="13">
        <v>6022</v>
      </c>
      <c r="B67" s="11" t="s">
        <v>1437</v>
      </c>
      <c r="C67" s="11" t="s">
        <v>4699</v>
      </c>
      <c r="D67" s="11" t="s">
        <v>456</v>
      </c>
      <c r="E67" s="12" t="s">
        <v>455</v>
      </c>
      <c r="F67" s="11" t="s">
        <v>454</v>
      </c>
      <c r="G67" s="11" t="s">
        <v>261</v>
      </c>
      <c r="H67" s="11" t="s">
        <v>555</v>
      </c>
      <c r="I67" s="11" t="s">
        <v>36</v>
      </c>
      <c r="J67" s="11" t="s">
        <v>452</v>
      </c>
      <c r="K67" s="11" t="s">
        <v>38</v>
      </c>
      <c r="L67" s="17">
        <v>48832694</v>
      </c>
      <c r="M67" s="17">
        <v>0</v>
      </c>
      <c r="N67" s="17">
        <v>48832694</v>
      </c>
      <c r="O67" s="17">
        <v>48832694</v>
      </c>
      <c r="P67" s="12" t="s">
        <v>2262</v>
      </c>
      <c r="Q67" s="11" t="s">
        <v>2773</v>
      </c>
      <c r="R67" s="11" t="s">
        <v>2772</v>
      </c>
      <c r="S67" s="11" t="s">
        <v>2247</v>
      </c>
      <c r="T67" s="11" t="s">
        <v>2259</v>
      </c>
      <c r="U67" s="11" t="s">
        <v>2771</v>
      </c>
      <c r="V67" s="11" t="s">
        <v>2244</v>
      </c>
      <c r="W67" s="11" t="s">
        <v>2408</v>
      </c>
      <c r="X67" s="11" t="s">
        <v>2407</v>
      </c>
      <c r="Y67" s="11" t="s">
        <v>1801</v>
      </c>
      <c r="Z67" s="11" t="s">
        <v>1890</v>
      </c>
      <c r="AA67" s="11" t="s">
        <v>1228</v>
      </c>
      <c r="AB67" s="11"/>
      <c r="AC67" s="11"/>
      <c r="AD67" s="11"/>
      <c r="AE67" s="11"/>
      <c r="AF67" s="11" t="s">
        <v>1437</v>
      </c>
      <c r="AG67" s="11" t="s">
        <v>2254</v>
      </c>
      <c r="AH67" s="11" t="s">
        <v>4698</v>
      </c>
      <c r="AI67" s="11" t="s">
        <v>4697</v>
      </c>
    </row>
    <row r="68" spans="1:35" ht="77.25" hidden="1" x14ac:dyDescent="0.25">
      <c r="A68" s="13">
        <v>6022</v>
      </c>
      <c r="B68" s="11" t="s">
        <v>1437</v>
      </c>
      <c r="C68" s="11" t="s">
        <v>4699</v>
      </c>
      <c r="D68" s="11" t="s">
        <v>456</v>
      </c>
      <c r="E68" s="12" t="s">
        <v>455</v>
      </c>
      <c r="F68" s="11" t="s">
        <v>454</v>
      </c>
      <c r="G68" s="11" t="s">
        <v>264</v>
      </c>
      <c r="H68" s="11" t="s">
        <v>606</v>
      </c>
      <c r="I68" s="11" t="s">
        <v>36</v>
      </c>
      <c r="J68" s="11" t="s">
        <v>452</v>
      </c>
      <c r="K68" s="11" t="s">
        <v>38</v>
      </c>
      <c r="L68" s="17">
        <v>23896850</v>
      </c>
      <c r="M68" s="17">
        <v>0</v>
      </c>
      <c r="N68" s="17">
        <v>23896850</v>
      </c>
      <c r="O68" s="17">
        <v>23896850</v>
      </c>
      <c r="P68" s="12" t="s">
        <v>2262</v>
      </c>
      <c r="Q68" s="11" t="s">
        <v>2773</v>
      </c>
      <c r="R68" s="11" t="s">
        <v>2772</v>
      </c>
      <c r="S68" s="11" t="s">
        <v>2247</v>
      </c>
      <c r="T68" s="11" t="s">
        <v>2259</v>
      </c>
      <c r="U68" s="11" t="s">
        <v>2771</v>
      </c>
      <c r="V68" s="11" t="s">
        <v>2244</v>
      </c>
      <c r="W68" s="11" t="s">
        <v>2408</v>
      </c>
      <c r="X68" s="11" t="s">
        <v>2407</v>
      </c>
      <c r="Y68" s="11" t="s">
        <v>1801</v>
      </c>
      <c r="Z68" s="11" t="s">
        <v>1890</v>
      </c>
      <c r="AA68" s="11" t="s">
        <v>1228</v>
      </c>
      <c r="AB68" s="11"/>
      <c r="AC68" s="11"/>
      <c r="AD68" s="11"/>
      <c r="AE68" s="11"/>
      <c r="AF68" s="11" t="s">
        <v>1437</v>
      </c>
      <c r="AG68" s="11" t="s">
        <v>2254</v>
      </c>
      <c r="AH68" s="11" t="s">
        <v>4698</v>
      </c>
      <c r="AI68" s="11" t="s">
        <v>4697</v>
      </c>
    </row>
    <row r="69" spans="1:35" ht="77.25" hidden="1" x14ac:dyDescent="0.25">
      <c r="A69" s="13">
        <v>6022</v>
      </c>
      <c r="B69" s="11" t="s">
        <v>1437</v>
      </c>
      <c r="C69" s="11" t="s">
        <v>4699</v>
      </c>
      <c r="D69" s="11" t="s">
        <v>456</v>
      </c>
      <c r="E69" s="12" t="s">
        <v>455</v>
      </c>
      <c r="F69" s="11" t="s">
        <v>454</v>
      </c>
      <c r="G69" s="11" t="s">
        <v>258</v>
      </c>
      <c r="H69" s="11" t="s">
        <v>558</v>
      </c>
      <c r="I69" s="11" t="s">
        <v>36</v>
      </c>
      <c r="J69" s="11" t="s">
        <v>452</v>
      </c>
      <c r="K69" s="11" t="s">
        <v>38</v>
      </c>
      <c r="L69" s="17">
        <v>31169805</v>
      </c>
      <c r="M69" s="17">
        <v>0</v>
      </c>
      <c r="N69" s="17">
        <v>31169805</v>
      </c>
      <c r="O69" s="17">
        <v>31169805</v>
      </c>
      <c r="P69" s="12" t="s">
        <v>2262</v>
      </c>
      <c r="Q69" s="11" t="s">
        <v>2773</v>
      </c>
      <c r="R69" s="11" t="s">
        <v>2772</v>
      </c>
      <c r="S69" s="11" t="s">
        <v>2247</v>
      </c>
      <c r="T69" s="11" t="s">
        <v>2259</v>
      </c>
      <c r="U69" s="11" t="s">
        <v>2771</v>
      </c>
      <c r="V69" s="11" t="s">
        <v>2244</v>
      </c>
      <c r="W69" s="11" t="s">
        <v>2408</v>
      </c>
      <c r="X69" s="11" t="s">
        <v>2407</v>
      </c>
      <c r="Y69" s="11" t="s">
        <v>1801</v>
      </c>
      <c r="Z69" s="11" t="s">
        <v>1890</v>
      </c>
      <c r="AA69" s="11" t="s">
        <v>1228</v>
      </c>
      <c r="AB69" s="11"/>
      <c r="AC69" s="11"/>
      <c r="AD69" s="11"/>
      <c r="AE69" s="11"/>
      <c r="AF69" s="11" t="s">
        <v>1437</v>
      </c>
      <c r="AG69" s="11" t="s">
        <v>2254</v>
      </c>
      <c r="AH69" s="11" t="s">
        <v>4698</v>
      </c>
      <c r="AI69" s="11" t="s">
        <v>4697</v>
      </c>
    </row>
    <row r="70" spans="1:35" ht="77.25" hidden="1" x14ac:dyDescent="0.25">
      <c r="A70" s="13">
        <v>6122</v>
      </c>
      <c r="B70" s="11" t="s">
        <v>1437</v>
      </c>
      <c r="C70" s="11" t="s">
        <v>4696</v>
      </c>
      <c r="D70" s="11" t="s">
        <v>456</v>
      </c>
      <c r="E70" s="12" t="s">
        <v>455</v>
      </c>
      <c r="F70" s="11" t="s">
        <v>454</v>
      </c>
      <c r="G70" s="11" t="s">
        <v>266</v>
      </c>
      <c r="H70" s="11" t="s">
        <v>559</v>
      </c>
      <c r="I70" s="11" t="s">
        <v>36</v>
      </c>
      <c r="J70" s="11" t="s">
        <v>452</v>
      </c>
      <c r="K70" s="11" t="s">
        <v>38</v>
      </c>
      <c r="L70" s="17">
        <v>30967200</v>
      </c>
      <c r="M70" s="17">
        <v>0</v>
      </c>
      <c r="N70" s="17">
        <v>30967200</v>
      </c>
      <c r="O70" s="17">
        <v>30967200</v>
      </c>
      <c r="P70" s="12" t="s">
        <v>2262</v>
      </c>
      <c r="Q70" s="11" t="s">
        <v>4695</v>
      </c>
      <c r="R70" s="11" t="s">
        <v>4694</v>
      </c>
      <c r="S70" s="11" t="s">
        <v>2247</v>
      </c>
      <c r="T70" s="11" t="s">
        <v>2259</v>
      </c>
      <c r="U70" s="11" t="s">
        <v>4693</v>
      </c>
      <c r="V70" s="11" t="s">
        <v>2244</v>
      </c>
      <c r="W70" s="11" t="s">
        <v>2243</v>
      </c>
      <c r="X70" s="11" t="s">
        <v>2242</v>
      </c>
      <c r="Y70" s="11" t="s">
        <v>1786</v>
      </c>
      <c r="Z70" s="11" t="s">
        <v>1786</v>
      </c>
      <c r="AA70" s="11" t="s">
        <v>1900</v>
      </c>
      <c r="AB70" s="11"/>
      <c r="AC70" s="11"/>
      <c r="AD70" s="11"/>
      <c r="AE70" s="11"/>
      <c r="AF70" s="11" t="s">
        <v>1437</v>
      </c>
      <c r="AG70" s="11" t="s">
        <v>2254</v>
      </c>
      <c r="AH70" s="11" t="s">
        <v>4692</v>
      </c>
      <c r="AI70" s="11" t="s">
        <v>4691</v>
      </c>
    </row>
    <row r="71" spans="1:35" ht="77.25" hidden="1" x14ac:dyDescent="0.25">
      <c r="A71" s="13">
        <v>6122</v>
      </c>
      <c r="B71" s="11" t="s">
        <v>1437</v>
      </c>
      <c r="C71" s="11" t="s">
        <v>4696</v>
      </c>
      <c r="D71" s="11" t="s">
        <v>456</v>
      </c>
      <c r="E71" s="12" t="s">
        <v>455</v>
      </c>
      <c r="F71" s="11" t="s">
        <v>454</v>
      </c>
      <c r="G71" s="11" t="s">
        <v>261</v>
      </c>
      <c r="H71" s="11" t="s">
        <v>555</v>
      </c>
      <c r="I71" s="11" t="s">
        <v>36</v>
      </c>
      <c r="J71" s="11" t="s">
        <v>452</v>
      </c>
      <c r="K71" s="11" t="s">
        <v>38</v>
      </c>
      <c r="L71" s="17">
        <v>30967200</v>
      </c>
      <c r="M71" s="17">
        <v>0</v>
      </c>
      <c r="N71" s="17">
        <v>30967200</v>
      </c>
      <c r="O71" s="17">
        <v>30967200</v>
      </c>
      <c r="P71" s="12" t="s">
        <v>2262</v>
      </c>
      <c r="Q71" s="11" t="s">
        <v>4695</v>
      </c>
      <c r="R71" s="11" t="s">
        <v>4694</v>
      </c>
      <c r="S71" s="11" t="s">
        <v>2247</v>
      </c>
      <c r="T71" s="11" t="s">
        <v>2259</v>
      </c>
      <c r="U71" s="11" t="s">
        <v>4693</v>
      </c>
      <c r="V71" s="11" t="s">
        <v>2244</v>
      </c>
      <c r="W71" s="11" t="s">
        <v>2243</v>
      </c>
      <c r="X71" s="11" t="s">
        <v>2242</v>
      </c>
      <c r="Y71" s="11" t="s">
        <v>1786</v>
      </c>
      <c r="Z71" s="11" t="s">
        <v>1786</v>
      </c>
      <c r="AA71" s="11" t="s">
        <v>1900</v>
      </c>
      <c r="AB71" s="11"/>
      <c r="AC71" s="11"/>
      <c r="AD71" s="11"/>
      <c r="AE71" s="11"/>
      <c r="AF71" s="11" t="s">
        <v>1437</v>
      </c>
      <c r="AG71" s="11" t="s">
        <v>2254</v>
      </c>
      <c r="AH71" s="11" t="s">
        <v>4692</v>
      </c>
      <c r="AI71" s="11" t="s">
        <v>4691</v>
      </c>
    </row>
    <row r="72" spans="1:35" ht="77.25" hidden="1" x14ac:dyDescent="0.25">
      <c r="A72" s="13">
        <v>6122</v>
      </c>
      <c r="B72" s="11" t="s">
        <v>1437</v>
      </c>
      <c r="C72" s="11" t="s">
        <v>4696</v>
      </c>
      <c r="D72" s="11" t="s">
        <v>456</v>
      </c>
      <c r="E72" s="12" t="s">
        <v>455</v>
      </c>
      <c r="F72" s="11" t="s">
        <v>454</v>
      </c>
      <c r="G72" s="11" t="s">
        <v>258</v>
      </c>
      <c r="H72" s="11" t="s">
        <v>558</v>
      </c>
      <c r="I72" s="11" t="s">
        <v>36</v>
      </c>
      <c r="J72" s="11" t="s">
        <v>452</v>
      </c>
      <c r="K72" s="11" t="s">
        <v>38</v>
      </c>
      <c r="L72" s="17">
        <v>41289600</v>
      </c>
      <c r="M72" s="17">
        <v>0</v>
      </c>
      <c r="N72" s="17">
        <v>41289600</v>
      </c>
      <c r="O72" s="17">
        <v>41289600</v>
      </c>
      <c r="P72" s="12" t="s">
        <v>2262</v>
      </c>
      <c r="Q72" s="11" t="s">
        <v>4695</v>
      </c>
      <c r="R72" s="11" t="s">
        <v>4694</v>
      </c>
      <c r="S72" s="11" t="s">
        <v>2247</v>
      </c>
      <c r="T72" s="11" t="s">
        <v>2259</v>
      </c>
      <c r="U72" s="11" t="s">
        <v>4693</v>
      </c>
      <c r="V72" s="11" t="s">
        <v>2244</v>
      </c>
      <c r="W72" s="11" t="s">
        <v>2243</v>
      </c>
      <c r="X72" s="11" t="s">
        <v>2242</v>
      </c>
      <c r="Y72" s="11" t="s">
        <v>1786</v>
      </c>
      <c r="Z72" s="11" t="s">
        <v>1786</v>
      </c>
      <c r="AA72" s="11" t="s">
        <v>1900</v>
      </c>
      <c r="AB72" s="11"/>
      <c r="AC72" s="11"/>
      <c r="AD72" s="11"/>
      <c r="AE72" s="11"/>
      <c r="AF72" s="11" t="s">
        <v>1437</v>
      </c>
      <c r="AG72" s="11" t="s">
        <v>2254</v>
      </c>
      <c r="AH72" s="11" t="s">
        <v>4692</v>
      </c>
      <c r="AI72" s="11" t="s">
        <v>4691</v>
      </c>
    </row>
    <row r="73" spans="1:35" ht="77.25" hidden="1" x14ac:dyDescent="0.25">
      <c r="A73" s="13">
        <v>6222</v>
      </c>
      <c r="B73" s="11" t="s">
        <v>1437</v>
      </c>
      <c r="C73" s="11" t="s">
        <v>4690</v>
      </c>
      <c r="D73" s="11" t="s">
        <v>456</v>
      </c>
      <c r="E73" s="12" t="s">
        <v>455</v>
      </c>
      <c r="F73" s="11" t="s">
        <v>454</v>
      </c>
      <c r="G73" s="11" t="s">
        <v>266</v>
      </c>
      <c r="H73" s="11" t="s">
        <v>559</v>
      </c>
      <c r="I73" s="11" t="s">
        <v>36</v>
      </c>
      <c r="J73" s="11" t="s">
        <v>452</v>
      </c>
      <c r="K73" s="11" t="s">
        <v>38</v>
      </c>
      <c r="L73" s="17">
        <v>23000000</v>
      </c>
      <c r="M73" s="17">
        <v>0</v>
      </c>
      <c r="N73" s="17">
        <v>23000000</v>
      </c>
      <c r="O73" s="17">
        <v>23000000</v>
      </c>
      <c r="P73" s="12" t="s">
        <v>2262</v>
      </c>
      <c r="Q73" s="11" t="s">
        <v>4689</v>
      </c>
      <c r="R73" s="11" t="s">
        <v>4688</v>
      </c>
      <c r="S73" s="11" t="s">
        <v>2247</v>
      </c>
      <c r="T73" s="11" t="s">
        <v>2259</v>
      </c>
      <c r="U73" s="11" t="s">
        <v>4687</v>
      </c>
      <c r="V73" s="11" t="s">
        <v>2244</v>
      </c>
      <c r="W73" s="11" t="s">
        <v>2280</v>
      </c>
      <c r="X73" s="11" t="s">
        <v>2279</v>
      </c>
      <c r="Y73" s="11" t="s">
        <v>1528</v>
      </c>
      <c r="Z73" s="11" t="s">
        <v>1533</v>
      </c>
      <c r="AA73" s="11" t="s">
        <v>1882</v>
      </c>
      <c r="AB73" s="11"/>
      <c r="AC73" s="11"/>
      <c r="AD73" s="11"/>
      <c r="AE73" s="11"/>
      <c r="AF73" s="11" t="s">
        <v>1437</v>
      </c>
      <c r="AG73" s="11" t="s">
        <v>2254</v>
      </c>
      <c r="AH73" s="11" t="s">
        <v>4686</v>
      </c>
      <c r="AI73" s="11" t="s">
        <v>4685</v>
      </c>
    </row>
    <row r="74" spans="1:35" ht="77.25" hidden="1" x14ac:dyDescent="0.25">
      <c r="A74" s="13">
        <v>6222</v>
      </c>
      <c r="B74" s="11" t="s">
        <v>1437</v>
      </c>
      <c r="C74" s="11" t="s">
        <v>4690</v>
      </c>
      <c r="D74" s="11" t="s">
        <v>456</v>
      </c>
      <c r="E74" s="12" t="s">
        <v>455</v>
      </c>
      <c r="F74" s="11" t="s">
        <v>454</v>
      </c>
      <c r="G74" s="11" t="s">
        <v>261</v>
      </c>
      <c r="H74" s="11" t="s">
        <v>555</v>
      </c>
      <c r="I74" s="11" t="s">
        <v>36</v>
      </c>
      <c r="J74" s="11" t="s">
        <v>452</v>
      </c>
      <c r="K74" s="11" t="s">
        <v>38</v>
      </c>
      <c r="L74" s="17">
        <v>23000000</v>
      </c>
      <c r="M74" s="17">
        <v>0</v>
      </c>
      <c r="N74" s="17">
        <v>23000000</v>
      </c>
      <c r="O74" s="17">
        <v>23000000</v>
      </c>
      <c r="P74" s="12" t="s">
        <v>2262</v>
      </c>
      <c r="Q74" s="11" t="s">
        <v>4689</v>
      </c>
      <c r="R74" s="11" t="s">
        <v>4688</v>
      </c>
      <c r="S74" s="11" t="s">
        <v>2247</v>
      </c>
      <c r="T74" s="11" t="s">
        <v>2259</v>
      </c>
      <c r="U74" s="11" t="s">
        <v>4687</v>
      </c>
      <c r="V74" s="11" t="s">
        <v>2244</v>
      </c>
      <c r="W74" s="11" t="s">
        <v>2280</v>
      </c>
      <c r="X74" s="11" t="s">
        <v>2279</v>
      </c>
      <c r="Y74" s="11" t="s">
        <v>1528</v>
      </c>
      <c r="Z74" s="11" t="s">
        <v>1533</v>
      </c>
      <c r="AA74" s="11" t="s">
        <v>1882</v>
      </c>
      <c r="AB74" s="11"/>
      <c r="AC74" s="11"/>
      <c r="AD74" s="11"/>
      <c r="AE74" s="11"/>
      <c r="AF74" s="11" t="s">
        <v>1437</v>
      </c>
      <c r="AG74" s="11" t="s">
        <v>2254</v>
      </c>
      <c r="AH74" s="11" t="s">
        <v>4686</v>
      </c>
      <c r="AI74" s="11" t="s">
        <v>4685</v>
      </c>
    </row>
    <row r="75" spans="1:35" ht="77.25" hidden="1" x14ac:dyDescent="0.25">
      <c r="A75" s="13">
        <v>6222</v>
      </c>
      <c r="B75" s="11" t="s">
        <v>1437</v>
      </c>
      <c r="C75" s="11" t="s">
        <v>4690</v>
      </c>
      <c r="D75" s="11" t="s">
        <v>456</v>
      </c>
      <c r="E75" s="12" t="s">
        <v>455</v>
      </c>
      <c r="F75" s="11" t="s">
        <v>454</v>
      </c>
      <c r="G75" s="11" t="s">
        <v>258</v>
      </c>
      <c r="H75" s="11" t="s">
        <v>558</v>
      </c>
      <c r="I75" s="11" t="s">
        <v>36</v>
      </c>
      <c r="J75" s="11" t="s">
        <v>452</v>
      </c>
      <c r="K75" s="11" t="s">
        <v>38</v>
      </c>
      <c r="L75" s="17">
        <v>69000000</v>
      </c>
      <c r="M75" s="17">
        <v>0</v>
      </c>
      <c r="N75" s="17">
        <v>69000000</v>
      </c>
      <c r="O75" s="17">
        <v>69000000</v>
      </c>
      <c r="P75" s="12" t="s">
        <v>2262</v>
      </c>
      <c r="Q75" s="11" t="s">
        <v>4689</v>
      </c>
      <c r="R75" s="11" t="s">
        <v>4688</v>
      </c>
      <c r="S75" s="11" t="s">
        <v>2247</v>
      </c>
      <c r="T75" s="11" t="s">
        <v>2259</v>
      </c>
      <c r="U75" s="11" t="s">
        <v>4687</v>
      </c>
      <c r="V75" s="11" t="s">
        <v>2244</v>
      </c>
      <c r="W75" s="11" t="s">
        <v>2280</v>
      </c>
      <c r="X75" s="11" t="s">
        <v>2279</v>
      </c>
      <c r="Y75" s="11" t="s">
        <v>1528</v>
      </c>
      <c r="Z75" s="11" t="s">
        <v>1533</v>
      </c>
      <c r="AA75" s="11" t="s">
        <v>1882</v>
      </c>
      <c r="AB75" s="11"/>
      <c r="AC75" s="11"/>
      <c r="AD75" s="11"/>
      <c r="AE75" s="11"/>
      <c r="AF75" s="11" t="s">
        <v>1437</v>
      </c>
      <c r="AG75" s="11" t="s">
        <v>2254</v>
      </c>
      <c r="AH75" s="11" t="s">
        <v>4686</v>
      </c>
      <c r="AI75" s="11" t="s">
        <v>4685</v>
      </c>
    </row>
    <row r="76" spans="1:35" ht="77.25" hidden="1" x14ac:dyDescent="0.25">
      <c r="A76" s="13">
        <v>6322</v>
      </c>
      <c r="B76" s="11" t="s">
        <v>1437</v>
      </c>
      <c r="C76" s="11" t="s">
        <v>4684</v>
      </c>
      <c r="D76" s="11" t="s">
        <v>456</v>
      </c>
      <c r="E76" s="12" t="s">
        <v>455</v>
      </c>
      <c r="F76" s="11" t="s">
        <v>454</v>
      </c>
      <c r="G76" s="11" t="s">
        <v>266</v>
      </c>
      <c r="H76" s="11" t="s">
        <v>559</v>
      </c>
      <c r="I76" s="11" t="s">
        <v>36</v>
      </c>
      <c r="J76" s="11" t="s">
        <v>452</v>
      </c>
      <c r="K76" s="11" t="s">
        <v>38</v>
      </c>
      <c r="L76" s="17">
        <v>10101722</v>
      </c>
      <c r="M76" s="17">
        <v>0</v>
      </c>
      <c r="N76" s="17">
        <v>10101722</v>
      </c>
      <c r="O76" s="17">
        <v>10101722</v>
      </c>
      <c r="P76" s="12" t="s">
        <v>2262</v>
      </c>
      <c r="Q76" s="11" t="s">
        <v>4683</v>
      </c>
      <c r="R76" s="11" t="s">
        <v>4682</v>
      </c>
      <c r="S76" s="11" t="s">
        <v>2247</v>
      </c>
      <c r="T76" s="11" t="s">
        <v>2259</v>
      </c>
      <c r="U76" s="11" t="s">
        <v>4681</v>
      </c>
      <c r="V76" s="11" t="s">
        <v>2244</v>
      </c>
      <c r="W76" s="11" t="s">
        <v>2266</v>
      </c>
      <c r="X76" s="11" t="s">
        <v>2265</v>
      </c>
      <c r="Y76" s="11" t="s">
        <v>1519</v>
      </c>
      <c r="Z76" s="11" t="s">
        <v>1870</v>
      </c>
      <c r="AA76" s="11" t="s">
        <v>1887</v>
      </c>
      <c r="AB76" s="11"/>
      <c r="AC76" s="11"/>
      <c r="AD76" s="11"/>
      <c r="AE76" s="11"/>
      <c r="AF76" s="11" t="s">
        <v>1437</v>
      </c>
      <c r="AG76" s="11" t="s">
        <v>2254</v>
      </c>
      <c r="AH76" s="11" t="s">
        <v>4680</v>
      </c>
      <c r="AI76" s="11" t="s">
        <v>4679</v>
      </c>
    </row>
    <row r="77" spans="1:35" ht="77.25" hidden="1" x14ac:dyDescent="0.25">
      <c r="A77" s="13">
        <v>6322</v>
      </c>
      <c r="B77" s="11" t="s">
        <v>1437</v>
      </c>
      <c r="C77" s="11" t="s">
        <v>4684</v>
      </c>
      <c r="D77" s="11" t="s">
        <v>456</v>
      </c>
      <c r="E77" s="12" t="s">
        <v>455</v>
      </c>
      <c r="F77" s="11" t="s">
        <v>454</v>
      </c>
      <c r="G77" s="11" t="s">
        <v>261</v>
      </c>
      <c r="H77" s="11" t="s">
        <v>555</v>
      </c>
      <c r="I77" s="11" t="s">
        <v>36</v>
      </c>
      <c r="J77" s="11" t="s">
        <v>452</v>
      </c>
      <c r="K77" s="11" t="s">
        <v>38</v>
      </c>
      <c r="L77" s="17">
        <v>30305166</v>
      </c>
      <c r="M77" s="17">
        <v>0</v>
      </c>
      <c r="N77" s="17">
        <v>30305166</v>
      </c>
      <c r="O77" s="17">
        <v>30305166</v>
      </c>
      <c r="P77" s="12" t="s">
        <v>2262</v>
      </c>
      <c r="Q77" s="11" t="s">
        <v>4683</v>
      </c>
      <c r="R77" s="11" t="s">
        <v>4682</v>
      </c>
      <c r="S77" s="11" t="s">
        <v>2247</v>
      </c>
      <c r="T77" s="11" t="s">
        <v>2259</v>
      </c>
      <c r="U77" s="11" t="s">
        <v>4681</v>
      </c>
      <c r="V77" s="11" t="s">
        <v>2244</v>
      </c>
      <c r="W77" s="11" t="s">
        <v>2266</v>
      </c>
      <c r="X77" s="11" t="s">
        <v>2265</v>
      </c>
      <c r="Y77" s="11" t="s">
        <v>1519</v>
      </c>
      <c r="Z77" s="11" t="s">
        <v>1870</v>
      </c>
      <c r="AA77" s="11" t="s">
        <v>1887</v>
      </c>
      <c r="AB77" s="11"/>
      <c r="AC77" s="11"/>
      <c r="AD77" s="11"/>
      <c r="AE77" s="11"/>
      <c r="AF77" s="11" t="s">
        <v>1437</v>
      </c>
      <c r="AG77" s="11" t="s">
        <v>2254</v>
      </c>
      <c r="AH77" s="11" t="s">
        <v>4680</v>
      </c>
      <c r="AI77" s="11" t="s">
        <v>4679</v>
      </c>
    </row>
    <row r="78" spans="1:35" ht="77.25" hidden="1" x14ac:dyDescent="0.25">
      <c r="A78" s="13">
        <v>6322</v>
      </c>
      <c r="B78" s="11" t="s">
        <v>1437</v>
      </c>
      <c r="C78" s="11" t="s">
        <v>4684</v>
      </c>
      <c r="D78" s="11" t="s">
        <v>456</v>
      </c>
      <c r="E78" s="12" t="s">
        <v>455</v>
      </c>
      <c r="F78" s="11" t="s">
        <v>454</v>
      </c>
      <c r="G78" s="11" t="s">
        <v>258</v>
      </c>
      <c r="H78" s="11" t="s">
        <v>558</v>
      </c>
      <c r="I78" s="11" t="s">
        <v>36</v>
      </c>
      <c r="J78" s="11" t="s">
        <v>452</v>
      </c>
      <c r="K78" s="11" t="s">
        <v>38</v>
      </c>
      <c r="L78" s="17">
        <v>60610331</v>
      </c>
      <c r="M78" s="17">
        <v>0</v>
      </c>
      <c r="N78" s="17">
        <v>60610331</v>
      </c>
      <c r="O78" s="17">
        <v>60610331</v>
      </c>
      <c r="P78" s="12" t="s">
        <v>2262</v>
      </c>
      <c r="Q78" s="11" t="s">
        <v>4683</v>
      </c>
      <c r="R78" s="11" t="s">
        <v>4682</v>
      </c>
      <c r="S78" s="11" t="s">
        <v>2247</v>
      </c>
      <c r="T78" s="11" t="s">
        <v>2259</v>
      </c>
      <c r="U78" s="11" t="s">
        <v>4681</v>
      </c>
      <c r="V78" s="11" t="s">
        <v>2244</v>
      </c>
      <c r="W78" s="11" t="s">
        <v>2266</v>
      </c>
      <c r="X78" s="11" t="s">
        <v>2265</v>
      </c>
      <c r="Y78" s="11" t="s">
        <v>1519</v>
      </c>
      <c r="Z78" s="11" t="s">
        <v>1870</v>
      </c>
      <c r="AA78" s="11" t="s">
        <v>1887</v>
      </c>
      <c r="AB78" s="11"/>
      <c r="AC78" s="11"/>
      <c r="AD78" s="11"/>
      <c r="AE78" s="11"/>
      <c r="AF78" s="11" t="s">
        <v>1437</v>
      </c>
      <c r="AG78" s="11" t="s">
        <v>2254</v>
      </c>
      <c r="AH78" s="11" t="s">
        <v>4680</v>
      </c>
      <c r="AI78" s="11" t="s">
        <v>4679</v>
      </c>
    </row>
    <row r="79" spans="1:35" ht="77.25" hidden="1" x14ac:dyDescent="0.25">
      <c r="A79" s="13">
        <v>6422</v>
      </c>
      <c r="B79" s="11" t="s">
        <v>1437</v>
      </c>
      <c r="C79" s="11" t="s">
        <v>4678</v>
      </c>
      <c r="D79" s="11" t="s">
        <v>456</v>
      </c>
      <c r="E79" s="12" t="s">
        <v>455</v>
      </c>
      <c r="F79" s="11" t="s">
        <v>454</v>
      </c>
      <c r="G79" s="11" t="s">
        <v>261</v>
      </c>
      <c r="H79" s="11" t="s">
        <v>555</v>
      </c>
      <c r="I79" s="11" t="s">
        <v>36</v>
      </c>
      <c r="J79" s="11" t="s">
        <v>452</v>
      </c>
      <c r="K79" s="11" t="s">
        <v>38</v>
      </c>
      <c r="L79" s="17">
        <v>44000000</v>
      </c>
      <c r="M79" s="17">
        <v>0</v>
      </c>
      <c r="N79" s="17">
        <v>44000000</v>
      </c>
      <c r="O79" s="17">
        <v>44000000</v>
      </c>
      <c r="P79" s="12" t="s">
        <v>2262</v>
      </c>
      <c r="Q79" s="11" t="s">
        <v>4677</v>
      </c>
      <c r="R79" s="11" t="s">
        <v>4676</v>
      </c>
      <c r="S79" s="11" t="s">
        <v>2247</v>
      </c>
      <c r="T79" s="11" t="s">
        <v>2259</v>
      </c>
      <c r="U79" s="11" t="s">
        <v>4675</v>
      </c>
      <c r="V79" s="11" t="s">
        <v>2244</v>
      </c>
      <c r="W79" s="11" t="s">
        <v>2256</v>
      </c>
      <c r="X79" s="11" t="s">
        <v>2255</v>
      </c>
      <c r="Y79" s="11" t="s">
        <v>1673</v>
      </c>
      <c r="Z79" s="11" t="s">
        <v>1649</v>
      </c>
      <c r="AA79" s="11" t="s">
        <v>1718</v>
      </c>
      <c r="AB79" s="11"/>
      <c r="AC79" s="11"/>
      <c r="AD79" s="11"/>
      <c r="AE79" s="11"/>
      <c r="AF79" s="11" t="s">
        <v>1437</v>
      </c>
      <c r="AG79" s="11" t="s">
        <v>2254</v>
      </c>
      <c r="AH79" s="11" t="s">
        <v>4674</v>
      </c>
      <c r="AI79" s="11" t="s">
        <v>1719</v>
      </c>
    </row>
    <row r="80" spans="1:35" ht="77.25" hidden="1" x14ac:dyDescent="0.25">
      <c r="A80" s="13">
        <v>6422</v>
      </c>
      <c r="B80" s="11" t="s">
        <v>1437</v>
      </c>
      <c r="C80" s="11" t="s">
        <v>4678</v>
      </c>
      <c r="D80" s="11" t="s">
        <v>456</v>
      </c>
      <c r="E80" s="12" t="s">
        <v>455</v>
      </c>
      <c r="F80" s="11" t="s">
        <v>454</v>
      </c>
      <c r="G80" s="11" t="s">
        <v>258</v>
      </c>
      <c r="H80" s="11" t="s">
        <v>558</v>
      </c>
      <c r="I80" s="11" t="s">
        <v>36</v>
      </c>
      <c r="J80" s="11" t="s">
        <v>452</v>
      </c>
      <c r="K80" s="11" t="s">
        <v>38</v>
      </c>
      <c r="L80" s="17">
        <v>44000000</v>
      </c>
      <c r="M80" s="17">
        <v>0</v>
      </c>
      <c r="N80" s="17">
        <v>44000000</v>
      </c>
      <c r="O80" s="17">
        <v>44000000</v>
      </c>
      <c r="P80" s="12" t="s">
        <v>2262</v>
      </c>
      <c r="Q80" s="11" t="s">
        <v>4677</v>
      </c>
      <c r="R80" s="11" t="s">
        <v>4676</v>
      </c>
      <c r="S80" s="11" t="s">
        <v>2247</v>
      </c>
      <c r="T80" s="11" t="s">
        <v>2259</v>
      </c>
      <c r="U80" s="11" t="s">
        <v>4675</v>
      </c>
      <c r="V80" s="11" t="s">
        <v>2244</v>
      </c>
      <c r="W80" s="11" t="s">
        <v>2256</v>
      </c>
      <c r="X80" s="11" t="s">
        <v>2255</v>
      </c>
      <c r="Y80" s="11" t="s">
        <v>1673</v>
      </c>
      <c r="Z80" s="11" t="s">
        <v>1649</v>
      </c>
      <c r="AA80" s="11" t="s">
        <v>1718</v>
      </c>
      <c r="AB80" s="11"/>
      <c r="AC80" s="11"/>
      <c r="AD80" s="11"/>
      <c r="AE80" s="11"/>
      <c r="AF80" s="11" t="s">
        <v>1437</v>
      </c>
      <c r="AG80" s="11" t="s">
        <v>2254</v>
      </c>
      <c r="AH80" s="11" t="s">
        <v>4674</v>
      </c>
      <c r="AI80" s="11" t="s">
        <v>1719</v>
      </c>
    </row>
    <row r="81" spans="1:35" ht="77.25" hidden="1" x14ac:dyDescent="0.25">
      <c r="A81" s="13">
        <v>6522</v>
      </c>
      <c r="B81" s="11" t="s">
        <v>1437</v>
      </c>
      <c r="C81" s="11" t="s">
        <v>4673</v>
      </c>
      <c r="D81" s="11" t="s">
        <v>456</v>
      </c>
      <c r="E81" s="12" t="s">
        <v>455</v>
      </c>
      <c r="F81" s="11" t="s">
        <v>454</v>
      </c>
      <c r="G81" s="11" t="s">
        <v>261</v>
      </c>
      <c r="H81" s="11" t="s">
        <v>555</v>
      </c>
      <c r="I81" s="11" t="s">
        <v>36</v>
      </c>
      <c r="J81" s="11" t="s">
        <v>452</v>
      </c>
      <c r="K81" s="11" t="s">
        <v>38</v>
      </c>
      <c r="L81" s="17">
        <v>35200000</v>
      </c>
      <c r="M81" s="17">
        <v>0</v>
      </c>
      <c r="N81" s="17">
        <v>35200000</v>
      </c>
      <c r="O81" s="17">
        <v>35200000</v>
      </c>
      <c r="P81" s="12" t="s">
        <v>2262</v>
      </c>
      <c r="Q81" s="11" t="s">
        <v>4672</v>
      </c>
      <c r="R81" s="11" t="s">
        <v>4671</v>
      </c>
      <c r="S81" s="11" t="s">
        <v>2247</v>
      </c>
      <c r="T81" s="11" t="s">
        <v>2259</v>
      </c>
      <c r="U81" s="11" t="s">
        <v>4670</v>
      </c>
      <c r="V81" s="11" t="s">
        <v>2244</v>
      </c>
      <c r="W81" s="11" t="s">
        <v>2243</v>
      </c>
      <c r="X81" s="11" t="s">
        <v>2242</v>
      </c>
      <c r="Y81" s="11" t="s">
        <v>1660</v>
      </c>
      <c r="Z81" s="11" t="s">
        <v>1634</v>
      </c>
      <c r="AA81" s="11" t="s">
        <v>1733</v>
      </c>
      <c r="AB81" s="11"/>
      <c r="AC81" s="11"/>
      <c r="AD81" s="11"/>
      <c r="AE81" s="11"/>
      <c r="AF81" s="11" t="s">
        <v>1437</v>
      </c>
      <c r="AG81" s="11" t="s">
        <v>2254</v>
      </c>
      <c r="AH81" s="11" t="s">
        <v>4669</v>
      </c>
      <c r="AI81" s="11" t="s">
        <v>1734</v>
      </c>
    </row>
    <row r="82" spans="1:35" ht="77.25" hidden="1" x14ac:dyDescent="0.25">
      <c r="A82" s="13">
        <v>6522</v>
      </c>
      <c r="B82" s="11" t="s">
        <v>1437</v>
      </c>
      <c r="C82" s="11" t="s">
        <v>4673</v>
      </c>
      <c r="D82" s="11" t="s">
        <v>456</v>
      </c>
      <c r="E82" s="12" t="s">
        <v>455</v>
      </c>
      <c r="F82" s="11" t="s">
        <v>454</v>
      </c>
      <c r="G82" s="11" t="s">
        <v>258</v>
      </c>
      <c r="H82" s="11" t="s">
        <v>558</v>
      </c>
      <c r="I82" s="11" t="s">
        <v>36</v>
      </c>
      <c r="J82" s="11" t="s">
        <v>452</v>
      </c>
      <c r="K82" s="11" t="s">
        <v>38</v>
      </c>
      <c r="L82" s="17">
        <v>52800000</v>
      </c>
      <c r="M82" s="17">
        <v>0</v>
      </c>
      <c r="N82" s="17">
        <v>52800000</v>
      </c>
      <c r="O82" s="17">
        <v>52800000</v>
      </c>
      <c r="P82" s="12" t="s">
        <v>2262</v>
      </c>
      <c r="Q82" s="11" t="s">
        <v>4672</v>
      </c>
      <c r="R82" s="11" t="s">
        <v>4671</v>
      </c>
      <c r="S82" s="11" t="s">
        <v>2247</v>
      </c>
      <c r="T82" s="11" t="s">
        <v>2259</v>
      </c>
      <c r="U82" s="11" t="s">
        <v>4670</v>
      </c>
      <c r="V82" s="11" t="s">
        <v>2244</v>
      </c>
      <c r="W82" s="11" t="s">
        <v>2243</v>
      </c>
      <c r="X82" s="11" t="s">
        <v>2242</v>
      </c>
      <c r="Y82" s="11" t="s">
        <v>1660</v>
      </c>
      <c r="Z82" s="11" t="s">
        <v>1634</v>
      </c>
      <c r="AA82" s="11" t="s">
        <v>1733</v>
      </c>
      <c r="AB82" s="11"/>
      <c r="AC82" s="11"/>
      <c r="AD82" s="11"/>
      <c r="AE82" s="11"/>
      <c r="AF82" s="11" t="s">
        <v>1437</v>
      </c>
      <c r="AG82" s="11" t="s">
        <v>2254</v>
      </c>
      <c r="AH82" s="11" t="s">
        <v>4669</v>
      </c>
      <c r="AI82" s="11" t="s">
        <v>1734</v>
      </c>
    </row>
    <row r="83" spans="1:35" ht="77.25" hidden="1" x14ac:dyDescent="0.25">
      <c r="A83" s="13">
        <v>6622</v>
      </c>
      <c r="B83" s="11" t="s">
        <v>1437</v>
      </c>
      <c r="C83" s="11" t="s">
        <v>4668</v>
      </c>
      <c r="D83" s="11" t="s">
        <v>456</v>
      </c>
      <c r="E83" s="12" t="s">
        <v>455</v>
      </c>
      <c r="F83" s="11" t="s">
        <v>454</v>
      </c>
      <c r="G83" s="11" t="s">
        <v>266</v>
      </c>
      <c r="H83" s="11" t="s">
        <v>559</v>
      </c>
      <c r="I83" s="11" t="s">
        <v>36</v>
      </c>
      <c r="J83" s="11" t="s">
        <v>452</v>
      </c>
      <c r="K83" s="11" t="s">
        <v>38</v>
      </c>
      <c r="L83" s="17">
        <v>48400000</v>
      </c>
      <c r="M83" s="17">
        <v>0</v>
      </c>
      <c r="N83" s="17">
        <v>48400000</v>
      </c>
      <c r="O83" s="17">
        <v>48400000</v>
      </c>
      <c r="P83" s="12" t="s">
        <v>2262</v>
      </c>
      <c r="Q83" s="11" t="s">
        <v>4667</v>
      </c>
      <c r="R83" s="11" t="s">
        <v>4666</v>
      </c>
      <c r="S83" s="11" t="s">
        <v>2247</v>
      </c>
      <c r="T83" s="11" t="s">
        <v>2259</v>
      </c>
      <c r="U83" s="11" t="s">
        <v>4665</v>
      </c>
      <c r="V83" s="11" t="s">
        <v>2244</v>
      </c>
      <c r="W83" s="11" t="s">
        <v>2243</v>
      </c>
      <c r="X83" s="11" t="s">
        <v>2242</v>
      </c>
      <c r="Y83" s="11" t="s">
        <v>1533</v>
      </c>
      <c r="Z83" s="11" t="s">
        <v>1519</v>
      </c>
      <c r="AA83" s="11" t="s">
        <v>1884</v>
      </c>
      <c r="AB83" s="11"/>
      <c r="AC83" s="11"/>
      <c r="AD83" s="11"/>
      <c r="AE83" s="11"/>
      <c r="AF83" s="11" t="s">
        <v>1437</v>
      </c>
      <c r="AG83" s="11" t="s">
        <v>2254</v>
      </c>
      <c r="AH83" s="11" t="s">
        <v>4664</v>
      </c>
      <c r="AI83" s="11" t="s">
        <v>4663</v>
      </c>
    </row>
    <row r="84" spans="1:35" ht="77.25" hidden="1" x14ac:dyDescent="0.25">
      <c r="A84" s="13">
        <v>6622</v>
      </c>
      <c r="B84" s="11" t="s">
        <v>1437</v>
      </c>
      <c r="C84" s="11" t="s">
        <v>4668</v>
      </c>
      <c r="D84" s="11" t="s">
        <v>456</v>
      </c>
      <c r="E84" s="12" t="s">
        <v>455</v>
      </c>
      <c r="F84" s="11" t="s">
        <v>454</v>
      </c>
      <c r="G84" s="11" t="s">
        <v>261</v>
      </c>
      <c r="H84" s="11" t="s">
        <v>555</v>
      </c>
      <c r="I84" s="11" t="s">
        <v>36</v>
      </c>
      <c r="J84" s="11" t="s">
        <v>452</v>
      </c>
      <c r="K84" s="11" t="s">
        <v>38</v>
      </c>
      <c r="L84" s="17">
        <v>38720000</v>
      </c>
      <c r="M84" s="17">
        <v>0</v>
      </c>
      <c r="N84" s="17">
        <v>38720000</v>
      </c>
      <c r="O84" s="17">
        <v>38720000</v>
      </c>
      <c r="P84" s="12" t="s">
        <v>2262</v>
      </c>
      <c r="Q84" s="11" t="s">
        <v>4667</v>
      </c>
      <c r="R84" s="11" t="s">
        <v>4666</v>
      </c>
      <c r="S84" s="11" t="s">
        <v>2247</v>
      </c>
      <c r="T84" s="11" t="s">
        <v>2259</v>
      </c>
      <c r="U84" s="11" t="s">
        <v>4665</v>
      </c>
      <c r="V84" s="11" t="s">
        <v>2244</v>
      </c>
      <c r="W84" s="11" t="s">
        <v>2243</v>
      </c>
      <c r="X84" s="11" t="s">
        <v>2242</v>
      </c>
      <c r="Y84" s="11" t="s">
        <v>1533</v>
      </c>
      <c r="Z84" s="11" t="s">
        <v>1519</v>
      </c>
      <c r="AA84" s="11" t="s">
        <v>1884</v>
      </c>
      <c r="AB84" s="11"/>
      <c r="AC84" s="11"/>
      <c r="AD84" s="11"/>
      <c r="AE84" s="11"/>
      <c r="AF84" s="11" t="s">
        <v>1437</v>
      </c>
      <c r="AG84" s="11" t="s">
        <v>2254</v>
      </c>
      <c r="AH84" s="11" t="s">
        <v>4664</v>
      </c>
      <c r="AI84" s="11" t="s">
        <v>4663</v>
      </c>
    </row>
    <row r="85" spans="1:35" ht="77.25" hidden="1" x14ac:dyDescent="0.25">
      <c r="A85" s="13">
        <v>6622</v>
      </c>
      <c r="B85" s="11" t="s">
        <v>1437</v>
      </c>
      <c r="C85" s="11" t="s">
        <v>4668</v>
      </c>
      <c r="D85" s="11" t="s">
        <v>456</v>
      </c>
      <c r="E85" s="12" t="s">
        <v>455</v>
      </c>
      <c r="F85" s="11" t="s">
        <v>454</v>
      </c>
      <c r="G85" s="11" t="s">
        <v>258</v>
      </c>
      <c r="H85" s="11" t="s">
        <v>558</v>
      </c>
      <c r="I85" s="11" t="s">
        <v>36</v>
      </c>
      <c r="J85" s="11" t="s">
        <v>452</v>
      </c>
      <c r="K85" s="11" t="s">
        <v>38</v>
      </c>
      <c r="L85" s="17">
        <v>9680000</v>
      </c>
      <c r="M85" s="17">
        <v>0</v>
      </c>
      <c r="N85" s="17">
        <v>9680000</v>
      </c>
      <c r="O85" s="17">
        <v>9680000</v>
      </c>
      <c r="P85" s="12" t="s">
        <v>2262</v>
      </c>
      <c r="Q85" s="11" t="s">
        <v>4667</v>
      </c>
      <c r="R85" s="11" t="s">
        <v>4666</v>
      </c>
      <c r="S85" s="11" t="s">
        <v>2247</v>
      </c>
      <c r="T85" s="11" t="s">
        <v>2259</v>
      </c>
      <c r="U85" s="11" t="s">
        <v>4665</v>
      </c>
      <c r="V85" s="11" t="s">
        <v>2244</v>
      </c>
      <c r="W85" s="11" t="s">
        <v>2243</v>
      </c>
      <c r="X85" s="11" t="s">
        <v>2242</v>
      </c>
      <c r="Y85" s="11" t="s">
        <v>1533</v>
      </c>
      <c r="Z85" s="11" t="s">
        <v>1519</v>
      </c>
      <c r="AA85" s="11" t="s">
        <v>1884</v>
      </c>
      <c r="AB85" s="11"/>
      <c r="AC85" s="11"/>
      <c r="AD85" s="11"/>
      <c r="AE85" s="11"/>
      <c r="AF85" s="11" t="s">
        <v>1437</v>
      </c>
      <c r="AG85" s="11" t="s">
        <v>2254</v>
      </c>
      <c r="AH85" s="11" t="s">
        <v>4664</v>
      </c>
      <c r="AI85" s="11" t="s">
        <v>4663</v>
      </c>
    </row>
    <row r="86" spans="1:35" ht="39" hidden="1" x14ac:dyDescent="0.25">
      <c r="A86" s="13">
        <v>6722</v>
      </c>
      <c r="B86" s="11" t="s">
        <v>1437</v>
      </c>
      <c r="C86" s="11" t="s">
        <v>4662</v>
      </c>
      <c r="D86" s="11" t="s">
        <v>456</v>
      </c>
      <c r="E86" s="12" t="s">
        <v>455</v>
      </c>
      <c r="F86" s="11" t="s">
        <v>454</v>
      </c>
      <c r="G86" s="11" t="s">
        <v>341</v>
      </c>
      <c r="H86" s="11" t="s">
        <v>340</v>
      </c>
      <c r="I86" s="11" t="s">
        <v>36</v>
      </c>
      <c r="J86" s="11" t="s">
        <v>476</v>
      </c>
      <c r="K86" s="11" t="s">
        <v>38</v>
      </c>
      <c r="L86" s="17">
        <v>61833333</v>
      </c>
      <c r="M86" s="17">
        <v>0</v>
      </c>
      <c r="N86" s="17">
        <v>61833333</v>
      </c>
      <c r="O86" s="17">
        <v>61833333</v>
      </c>
      <c r="P86" s="12" t="s">
        <v>2262</v>
      </c>
      <c r="Q86" s="11" t="s">
        <v>4661</v>
      </c>
      <c r="R86" s="11" t="s">
        <v>4660</v>
      </c>
      <c r="S86" s="11" t="s">
        <v>2247</v>
      </c>
      <c r="T86" s="11" t="s">
        <v>2259</v>
      </c>
      <c r="U86" s="11" t="s">
        <v>4659</v>
      </c>
      <c r="V86" s="11" t="s">
        <v>2244</v>
      </c>
      <c r="W86" s="11" t="s">
        <v>2266</v>
      </c>
      <c r="X86" s="11" t="s">
        <v>2265</v>
      </c>
      <c r="Y86" s="11" t="s">
        <v>1993</v>
      </c>
      <c r="Z86" s="11" t="s">
        <v>2095</v>
      </c>
      <c r="AA86" s="11" t="s">
        <v>2036</v>
      </c>
      <c r="AB86" s="11"/>
      <c r="AC86" s="11"/>
      <c r="AD86" s="11"/>
      <c r="AE86" s="11"/>
      <c r="AF86" s="11" t="s">
        <v>1437</v>
      </c>
      <c r="AG86" s="11" t="s">
        <v>2254</v>
      </c>
      <c r="AH86" s="11" t="s">
        <v>4658</v>
      </c>
      <c r="AI86" s="11" t="s">
        <v>2093</v>
      </c>
    </row>
    <row r="87" spans="1:35" ht="77.25" hidden="1" x14ac:dyDescent="0.25">
      <c r="A87" s="13">
        <v>6822</v>
      </c>
      <c r="B87" s="11" t="s">
        <v>1437</v>
      </c>
      <c r="C87" s="11" t="s">
        <v>4657</v>
      </c>
      <c r="D87" s="11" t="s">
        <v>456</v>
      </c>
      <c r="E87" s="12" t="s">
        <v>455</v>
      </c>
      <c r="F87" s="11" t="s">
        <v>454</v>
      </c>
      <c r="G87" s="11" t="s">
        <v>266</v>
      </c>
      <c r="H87" s="11" t="s">
        <v>559</v>
      </c>
      <c r="I87" s="11" t="s">
        <v>36</v>
      </c>
      <c r="J87" s="11" t="s">
        <v>452</v>
      </c>
      <c r="K87" s="11" t="s">
        <v>38</v>
      </c>
      <c r="L87" s="17">
        <v>5463269</v>
      </c>
      <c r="M87" s="17">
        <v>0</v>
      </c>
      <c r="N87" s="17">
        <v>5463269</v>
      </c>
      <c r="O87" s="17">
        <v>5463269</v>
      </c>
      <c r="P87" s="12" t="s">
        <v>2262</v>
      </c>
      <c r="Q87" s="11" t="s">
        <v>4656</v>
      </c>
      <c r="R87" s="11" t="s">
        <v>4655</v>
      </c>
      <c r="S87" s="11" t="s">
        <v>2247</v>
      </c>
      <c r="T87" s="11" t="s">
        <v>2259</v>
      </c>
      <c r="U87" s="11" t="s">
        <v>4654</v>
      </c>
      <c r="V87" s="11" t="s">
        <v>2244</v>
      </c>
      <c r="W87" s="11" t="s">
        <v>2266</v>
      </c>
      <c r="X87" s="11" t="s">
        <v>2265</v>
      </c>
      <c r="Y87" s="11" t="s">
        <v>1753</v>
      </c>
      <c r="Z87" s="11" t="s">
        <v>1757</v>
      </c>
      <c r="AA87" s="11" t="s">
        <v>1754</v>
      </c>
      <c r="AB87" s="11"/>
      <c r="AC87" s="11"/>
      <c r="AD87" s="11"/>
      <c r="AE87" s="11"/>
      <c r="AF87" s="11" t="s">
        <v>1437</v>
      </c>
      <c r="AG87" s="11" t="s">
        <v>2254</v>
      </c>
      <c r="AH87" s="11" t="s">
        <v>4653</v>
      </c>
      <c r="AI87" s="11" t="s">
        <v>4652</v>
      </c>
    </row>
    <row r="88" spans="1:35" ht="77.25" hidden="1" x14ac:dyDescent="0.25">
      <c r="A88" s="13">
        <v>6822</v>
      </c>
      <c r="B88" s="11" t="s">
        <v>1437</v>
      </c>
      <c r="C88" s="11" t="s">
        <v>4657</v>
      </c>
      <c r="D88" s="11" t="s">
        <v>456</v>
      </c>
      <c r="E88" s="12" t="s">
        <v>455</v>
      </c>
      <c r="F88" s="11" t="s">
        <v>454</v>
      </c>
      <c r="G88" s="11" t="s">
        <v>261</v>
      </c>
      <c r="H88" s="11" t="s">
        <v>555</v>
      </c>
      <c r="I88" s="11" t="s">
        <v>36</v>
      </c>
      <c r="J88" s="11" t="s">
        <v>452</v>
      </c>
      <c r="K88" s="11" t="s">
        <v>38</v>
      </c>
      <c r="L88" s="17">
        <v>5463269</v>
      </c>
      <c r="M88" s="17">
        <v>0</v>
      </c>
      <c r="N88" s="17">
        <v>5463269</v>
      </c>
      <c r="O88" s="17">
        <v>5463269</v>
      </c>
      <c r="P88" s="12" t="s">
        <v>2262</v>
      </c>
      <c r="Q88" s="11" t="s">
        <v>4656</v>
      </c>
      <c r="R88" s="11" t="s">
        <v>4655</v>
      </c>
      <c r="S88" s="11" t="s">
        <v>2247</v>
      </c>
      <c r="T88" s="11" t="s">
        <v>2259</v>
      </c>
      <c r="U88" s="11" t="s">
        <v>4654</v>
      </c>
      <c r="V88" s="11" t="s">
        <v>2244</v>
      </c>
      <c r="W88" s="11" t="s">
        <v>2266</v>
      </c>
      <c r="X88" s="11" t="s">
        <v>2265</v>
      </c>
      <c r="Y88" s="11" t="s">
        <v>1753</v>
      </c>
      <c r="Z88" s="11" t="s">
        <v>1757</v>
      </c>
      <c r="AA88" s="11" t="s">
        <v>1754</v>
      </c>
      <c r="AB88" s="11"/>
      <c r="AC88" s="11"/>
      <c r="AD88" s="11"/>
      <c r="AE88" s="11"/>
      <c r="AF88" s="11" t="s">
        <v>1437</v>
      </c>
      <c r="AG88" s="11" t="s">
        <v>2254</v>
      </c>
      <c r="AH88" s="11" t="s">
        <v>4653</v>
      </c>
      <c r="AI88" s="11" t="s">
        <v>4652</v>
      </c>
    </row>
    <row r="89" spans="1:35" ht="77.25" hidden="1" x14ac:dyDescent="0.25">
      <c r="A89" s="13">
        <v>6822</v>
      </c>
      <c r="B89" s="11" t="s">
        <v>1437</v>
      </c>
      <c r="C89" s="11" t="s">
        <v>4657</v>
      </c>
      <c r="D89" s="11" t="s">
        <v>456</v>
      </c>
      <c r="E89" s="12" t="s">
        <v>455</v>
      </c>
      <c r="F89" s="11" t="s">
        <v>454</v>
      </c>
      <c r="G89" s="11" t="s">
        <v>258</v>
      </c>
      <c r="H89" s="11" t="s">
        <v>558</v>
      </c>
      <c r="I89" s="11" t="s">
        <v>36</v>
      </c>
      <c r="J89" s="11" t="s">
        <v>452</v>
      </c>
      <c r="K89" s="11" t="s">
        <v>38</v>
      </c>
      <c r="L89" s="17">
        <v>7284358</v>
      </c>
      <c r="M89" s="17">
        <v>0</v>
      </c>
      <c r="N89" s="17">
        <v>7284358</v>
      </c>
      <c r="O89" s="17">
        <v>7284358</v>
      </c>
      <c r="P89" s="12" t="s">
        <v>2262</v>
      </c>
      <c r="Q89" s="11" t="s">
        <v>4656</v>
      </c>
      <c r="R89" s="11" t="s">
        <v>4655</v>
      </c>
      <c r="S89" s="11" t="s">
        <v>2247</v>
      </c>
      <c r="T89" s="11" t="s">
        <v>2259</v>
      </c>
      <c r="U89" s="11" t="s">
        <v>4654</v>
      </c>
      <c r="V89" s="11" t="s">
        <v>2244</v>
      </c>
      <c r="W89" s="11" t="s">
        <v>2266</v>
      </c>
      <c r="X89" s="11" t="s">
        <v>2265</v>
      </c>
      <c r="Y89" s="11" t="s">
        <v>1753</v>
      </c>
      <c r="Z89" s="11" t="s">
        <v>1757</v>
      </c>
      <c r="AA89" s="11" t="s">
        <v>1754</v>
      </c>
      <c r="AB89" s="11"/>
      <c r="AC89" s="11"/>
      <c r="AD89" s="11"/>
      <c r="AE89" s="11"/>
      <c r="AF89" s="11" t="s">
        <v>1437</v>
      </c>
      <c r="AG89" s="11" t="s">
        <v>2254</v>
      </c>
      <c r="AH89" s="11" t="s">
        <v>4653</v>
      </c>
      <c r="AI89" s="11" t="s">
        <v>4652</v>
      </c>
    </row>
    <row r="90" spans="1:35" ht="77.25" hidden="1" x14ac:dyDescent="0.25">
      <c r="A90" s="13">
        <v>6922</v>
      </c>
      <c r="B90" s="11" t="s">
        <v>1437</v>
      </c>
      <c r="C90" s="11" t="s">
        <v>4651</v>
      </c>
      <c r="D90" s="11" t="s">
        <v>456</v>
      </c>
      <c r="E90" s="12" t="s">
        <v>455</v>
      </c>
      <c r="F90" s="11" t="s">
        <v>454</v>
      </c>
      <c r="G90" s="11" t="s">
        <v>266</v>
      </c>
      <c r="H90" s="11" t="s">
        <v>559</v>
      </c>
      <c r="I90" s="11" t="s">
        <v>36</v>
      </c>
      <c r="J90" s="11" t="s">
        <v>452</v>
      </c>
      <c r="K90" s="11" t="s">
        <v>38</v>
      </c>
      <c r="L90" s="17">
        <v>17600000</v>
      </c>
      <c r="M90" s="17">
        <v>0</v>
      </c>
      <c r="N90" s="17">
        <v>17600000</v>
      </c>
      <c r="O90" s="17">
        <v>17600000</v>
      </c>
      <c r="P90" s="12" t="s">
        <v>2262</v>
      </c>
      <c r="Q90" s="11" t="s">
        <v>4650</v>
      </c>
      <c r="R90" s="11" t="s">
        <v>4649</v>
      </c>
      <c r="S90" s="11" t="s">
        <v>2247</v>
      </c>
      <c r="T90" s="11" t="s">
        <v>2259</v>
      </c>
      <c r="U90" s="11" t="s">
        <v>4648</v>
      </c>
      <c r="V90" s="11" t="s">
        <v>2244</v>
      </c>
      <c r="W90" s="11" t="s">
        <v>2243</v>
      </c>
      <c r="X90" s="11" t="s">
        <v>2242</v>
      </c>
      <c r="Y90" s="11" t="s">
        <v>1761</v>
      </c>
      <c r="Z90" s="11" t="s">
        <v>1765</v>
      </c>
      <c r="AA90" s="11" t="s">
        <v>1762</v>
      </c>
      <c r="AB90" s="11"/>
      <c r="AC90" s="11"/>
      <c r="AD90" s="11"/>
      <c r="AE90" s="11"/>
      <c r="AF90" s="11" t="s">
        <v>1437</v>
      </c>
      <c r="AG90" s="11" t="s">
        <v>2254</v>
      </c>
      <c r="AH90" s="11" t="s">
        <v>4647</v>
      </c>
      <c r="AI90" s="11" t="s">
        <v>4646</v>
      </c>
    </row>
    <row r="91" spans="1:35" ht="77.25" hidden="1" x14ac:dyDescent="0.25">
      <c r="A91" s="13">
        <v>6922</v>
      </c>
      <c r="B91" s="11" t="s">
        <v>1437</v>
      </c>
      <c r="C91" s="11" t="s">
        <v>4651</v>
      </c>
      <c r="D91" s="11" t="s">
        <v>456</v>
      </c>
      <c r="E91" s="12" t="s">
        <v>455</v>
      </c>
      <c r="F91" s="11" t="s">
        <v>454</v>
      </c>
      <c r="G91" s="11" t="s">
        <v>261</v>
      </c>
      <c r="H91" s="11" t="s">
        <v>555</v>
      </c>
      <c r="I91" s="11" t="s">
        <v>36</v>
      </c>
      <c r="J91" s="11" t="s">
        <v>452</v>
      </c>
      <c r="K91" s="11" t="s">
        <v>38</v>
      </c>
      <c r="L91" s="17">
        <v>9152000</v>
      </c>
      <c r="M91" s="17">
        <v>0</v>
      </c>
      <c r="N91" s="17">
        <v>9152000</v>
      </c>
      <c r="O91" s="17">
        <v>9152000</v>
      </c>
      <c r="P91" s="12" t="s">
        <v>2262</v>
      </c>
      <c r="Q91" s="11" t="s">
        <v>4650</v>
      </c>
      <c r="R91" s="11" t="s">
        <v>4649</v>
      </c>
      <c r="S91" s="11" t="s">
        <v>2247</v>
      </c>
      <c r="T91" s="11" t="s">
        <v>2259</v>
      </c>
      <c r="U91" s="11" t="s">
        <v>4648</v>
      </c>
      <c r="V91" s="11" t="s">
        <v>2244</v>
      </c>
      <c r="W91" s="11" t="s">
        <v>2243</v>
      </c>
      <c r="X91" s="11" t="s">
        <v>2242</v>
      </c>
      <c r="Y91" s="11" t="s">
        <v>1761</v>
      </c>
      <c r="Z91" s="11" t="s">
        <v>1765</v>
      </c>
      <c r="AA91" s="11" t="s">
        <v>1762</v>
      </c>
      <c r="AB91" s="11"/>
      <c r="AC91" s="11"/>
      <c r="AD91" s="11"/>
      <c r="AE91" s="11"/>
      <c r="AF91" s="11" t="s">
        <v>1437</v>
      </c>
      <c r="AG91" s="11" t="s">
        <v>2254</v>
      </c>
      <c r="AH91" s="11" t="s">
        <v>4647</v>
      </c>
      <c r="AI91" s="11" t="s">
        <v>4646</v>
      </c>
    </row>
    <row r="92" spans="1:35" ht="77.25" hidden="1" x14ac:dyDescent="0.25">
      <c r="A92" s="13">
        <v>6922</v>
      </c>
      <c r="B92" s="11" t="s">
        <v>1437</v>
      </c>
      <c r="C92" s="11" t="s">
        <v>4651</v>
      </c>
      <c r="D92" s="11" t="s">
        <v>456</v>
      </c>
      <c r="E92" s="12" t="s">
        <v>455</v>
      </c>
      <c r="F92" s="11" t="s">
        <v>454</v>
      </c>
      <c r="G92" s="11" t="s">
        <v>258</v>
      </c>
      <c r="H92" s="11" t="s">
        <v>558</v>
      </c>
      <c r="I92" s="11" t="s">
        <v>36</v>
      </c>
      <c r="J92" s="11" t="s">
        <v>452</v>
      </c>
      <c r="K92" s="11" t="s">
        <v>38</v>
      </c>
      <c r="L92" s="17">
        <v>43648000</v>
      </c>
      <c r="M92" s="17">
        <v>0</v>
      </c>
      <c r="N92" s="17">
        <v>43648000</v>
      </c>
      <c r="O92" s="17">
        <v>43648000</v>
      </c>
      <c r="P92" s="12" t="s">
        <v>2262</v>
      </c>
      <c r="Q92" s="11" t="s">
        <v>4650</v>
      </c>
      <c r="R92" s="11" t="s">
        <v>4649</v>
      </c>
      <c r="S92" s="11" t="s">
        <v>2247</v>
      </c>
      <c r="T92" s="11" t="s">
        <v>2259</v>
      </c>
      <c r="U92" s="11" t="s">
        <v>4648</v>
      </c>
      <c r="V92" s="11" t="s">
        <v>2244</v>
      </c>
      <c r="W92" s="11" t="s">
        <v>2243</v>
      </c>
      <c r="X92" s="11" t="s">
        <v>2242</v>
      </c>
      <c r="Y92" s="11" t="s">
        <v>1761</v>
      </c>
      <c r="Z92" s="11" t="s">
        <v>1765</v>
      </c>
      <c r="AA92" s="11" t="s">
        <v>1762</v>
      </c>
      <c r="AB92" s="11"/>
      <c r="AC92" s="11"/>
      <c r="AD92" s="11"/>
      <c r="AE92" s="11"/>
      <c r="AF92" s="11" t="s">
        <v>1437</v>
      </c>
      <c r="AG92" s="11" t="s">
        <v>2254</v>
      </c>
      <c r="AH92" s="11" t="s">
        <v>4647</v>
      </c>
      <c r="AI92" s="11" t="s">
        <v>4646</v>
      </c>
    </row>
    <row r="93" spans="1:35" ht="77.25" hidden="1" x14ac:dyDescent="0.25">
      <c r="A93" s="13">
        <v>7022</v>
      </c>
      <c r="B93" s="11" t="s">
        <v>1437</v>
      </c>
      <c r="C93" s="11" t="s">
        <v>4645</v>
      </c>
      <c r="D93" s="11" t="s">
        <v>456</v>
      </c>
      <c r="E93" s="12" t="s">
        <v>455</v>
      </c>
      <c r="F93" s="11" t="s">
        <v>454</v>
      </c>
      <c r="G93" s="11" t="s">
        <v>266</v>
      </c>
      <c r="H93" s="11" t="s">
        <v>559</v>
      </c>
      <c r="I93" s="11" t="s">
        <v>36</v>
      </c>
      <c r="J93" s="11" t="s">
        <v>452</v>
      </c>
      <c r="K93" s="11" t="s">
        <v>38</v>
      </c>
      <c r="L93" s="17">
        <v>18480000</v>
      </c>
      <c r="M93" s="17">
        <v>0</v>
      </c>
      <c r="N93" s="17">
        <v>18480000</v>
      </c>
      <c r="O93" s="17">
        <v>18480000</v>
      </c>
      <c r="P93" s="12" t="s">
        <v>2262</v>
      </c>
      <c r="Q93" s="11" t="s">
        <v>4644</v>
      </c>
      <c r="R93" s="11" t="s">
        <v>4643</v>
      </c>
      <c r="S93" s="11" t="s">
        <v>2247</v>
      </c>
      <c r="T93" s="11" t="s">
        <v>2259</v>
      </c>
      <c r="U93" s="11" t="s">
        <v>4642</v>
      </c>
      <c r="V93" s="11" t="s">
        <v>2244</v>
      </c>
      <c r="W93" s="11" t="s">
        <v>2256</v>
      </c>
      <c r="X93" s="11" t="s">
        <v>2255</v>
      </c>
      <c r="Y93" s="11" t="s">
        <v>1757</v>
      </c>
      <c r="Z93" s="11" t="s">
        <v>1761</v>
      </c>
      <c r="AA93" s="11" t="s">
        <v>1758</v>
      </c>
      <c r="AB93" s="11"/>
      <c r="AC93" s="11"/>
      <c r="AD93" s="11"/>
      <c r="AE93" s="11"/>
      <c r="AF93" s="11" t="s">
        <v>1437</v>
      </c>
      <c r="AG93" s="11" t="s">
        <v>2254</v>
      </c>
      <c r="AH93" s="11" t="s">
        <v>4641</v>
      </c>
      <c r="AI93" s="11" t="s">
        <v>4640</v>
      </c>
    </row>
    <row r="94" spans="1:35" ht="77.25" hidden="1" x14ac:dyDescent="0.25">
      <c r="A94" s="13">
        <v>7022</v>
      </c>
      <c r="B94" s="11" t="s">
        <v>1437</v>
      </c>
      <c r="C94" s="11" t="s">
        <v>4645</v>
      </c>
      <c r="D94" s="11" t="s">
        <v>456</v>
      </c>
      <c r="E94" s="12" t="s">
        <v>455</v>
      </c>
      <c r="F94" s="11" t="s">
        <v>454</v>
      </c>
      <c r="G94" s="11" t="s">
        <v>261</v>
      </c>
      <c r="H94" s="11" t="s">
        <v>555</v>
      </c>
      <c r="I94" s="11" t="s">
        <v>36</v>
      </c>
      <c r="J94" s="11" t="s">
        <v>452</v>
      </c>
      <c r="K94" s="11" t="s">
        <v>38</v>
      </c>
      <c r="L94" s="17">
        <v>12320000</v>
      </c>
      <c r="M94" s="17">
        <v>0</v>
      </c>
      <c r="N94" s="17">
        <v>12320000</v>
      </c>
      <c r="O94" s="17">
        <v>12320000</v>
      </c>
      <c r="P94" s="12" t="s">
        <v>2262</v>
      </c>
      <c r="Q94" s="11" t="s">
        <v>4644</v>
      </c>
      <c r="R94" s="11" t="s">
        <v>4643</v>
      </c>
      <c r="S94" s="11" t="s">
        <v>2247</v>
      </c>
      <c r="T94" s="11" t="s">
        <v>2259</v>
      </c>
      <c r="U94" s="11" t="s">
        <v>4642</v>
      </c>
      <c r="V94" s="11" t="s">
        <v>2244</v>
      </c>
      <c r="W94" s="11" t="s">
        <v>2256</v>
      </c>
      <c r="X94" s="11" t="s">
        <v>2255</v>
      </c>
      <c r="Y94" s="11" t="s">
        <v>1757</v>
      </c>
      <c r="Z94" s="11" t="s">
        <v>1761</v>
      </c>
      <c r="AA94" s="11" t="s">
        <v>1758</v>
      </c>
      <c r="AB94" s="11"/>
      <c r="AC94" s="11"/>
      <c r="AD94" s="11"/>
      <c r="AE94" s="11"/>
      <c r="AF94" s="11" t="s">
        <v>1437</v>
      </c>
      <c r="AG94" s="11" t="s">
        <v>2254</v>
      </c>
      <c r="AH94" s="11" t="s">
        <v>4641</v>
      </c>
      <c r="AI94" s="11" t="s">
        <v>4640</v>
      </c>
    </row>
    <row r="95" spans="1:35" ht="77.25" hidden="1" x14ac:dyDescent="0.25">
      <c r="A95" s="13">
        <v>7022</v>
      </c>
      <c r="B95" s="11" t="s">
        <v>1437</v>
      </c>
      <c r="C95" s="11" t="s">
        <v>4645</v>
      </c>
      <c r="D95" s="11" t="s">
        <v>456</v>
      </c>
      <c r="E95" s="12" t="s">
        <v>455</v>
      </c>
      <c r="F95" s="11" t="s">
        <v>454</v>
      </c>
      <c r="G95" s="11" t="s">
        <v>258</v>
      </c>
      <c r="H95" s="11" t="s">
        <v>558</v>
      </c>
      <c r="I95" s="11" t="s">
        <v>36</v>
      </c>
      <c r="J95" s="11" t="s">
        <v>452</v>
      </c>
      <c r="K95" s="11" t="s">
        <v>38</v>
      </c>
      <c r="L95" s="17">
        <v>30800000</v>
      </c>
      <c r="M95" s="17">
        <v>0</v>
      </c>
      <c r="N95" s="17">
        <v>30800000</v>
      </c>
      <c r="O95" s="17">
        <v>30800000</v>
      </c>
      <c r="P95" s="12" t="s">
        <v>2262</v>
      </c>
      <c r="Q95" s="11" t="s">
        <v>4644</v>
      </c>
      <c r="R95" s="11" t="s">
        <v>4643</v>
      </c>
      <c r="S95" s="11" t="s">
        <v>2247</v>
      </c>
      <c r="T95" s="11" t="s">
        <v>2259</v>
      </c>
      <c r="U95" s="11" t="s">
        <v>4642</v>
      </c>
      <c r="V95" s="11" t="s">
        <v>2244</v>
      </c>
      <c r="W95" s="11" t="s">
        <v>2256</v>
      </c>
      <c r="X95" s="11" t="s">
        <v>2255</v>
      </c>
      <c r="Y95" s="11" t="s">
        <v>1757</v>
      </c>
      <c r="Z95" s="11" t="s">
        <v>1761</v>
      </c>
      <c r="AA95" s="11" t="s">
        <v>1758</v>
      </c>
      <c r="AB95" s="11"/>
      <c r="AC95" s="11"/>
      <c r="AD95" s="11"/>
      <c r="AE95" s="11"/>
      <c r="AF95" s="11" t="s">
        <v>1437</v>
      </c>
      <c r="AG95" s="11" t="s">
        <v>2254</v>
      </c>
      <c r="AH95" s="11" t="s">
        <v>4641</v>
      </c>
      <c r="AI95" s="11" t="s">
        <v>4640</v>
      </c>
    </row>
    <row r="96" spans="1:35" ht="39" hidden="1" x14ac:dyDescent="0.25">
      <c r="A96" s="13">
        <v>7122</v>
      </c>
      <c r="B96" s="11" t="s">
        <v>1437</v>
      </c>
      <c r="C96" s="11" t="s">
        <v>4639</v>
      </c>
      <c r="D96" s="11" t="s">
        <v>456</v>
      </c>
      <c r="E96" s="12" t="s">
        <v>455</v>
      </c>
      <c r="F96" s="11" t="s">
        <v>454</v>
      </c>
      <c r="G96" s="11" t="s">
        <v>343</v>
      </c>
      <c r="H96" s="11" t="s">
        <v>342</v>
      </c>
      <c r="I96" s="11" t="s">
        <v>36</v>
      </c>
      <c r="J96" s="11" t="s">
        <v>476</v>
      </c>
      <c r="K96" s="11" t="s">
        <v>38</v>
      </c>
      <c r="L96" s="17">
        <v>76693855</v>
      </c>
      <c r="M96" s="17">
        <v>0</v>
      </c>
      <c r="N96" s="17">
        <v>76693855</v>
      </c>
      <c r="O96" s="17">
        <v>76693855</v>
      </c>
      <c r="P96" s="12" t="s">
        <v>2262</v>
      </c>
      <c r="Q96" s="11" t="s">
        <v>4638</v>
      </c>
      <c r="R96" s="11" t="s">
        <v>4637</v>
      </c>
      <c r="S96" s="11" t="s">
        <v>2247</v>
      </c>
      <c r="T96" s="11" t="s">
        <v>2259</v>
      </c>
      <c r="U96" s="11" t="s">
        <v>4636</v>
      </c>
      <c r="V96" s="11" t="s">
        <v>2244</v>
      </c>
      <c r="W96" s="11" t="s">
        <v>2266</v>
      </c>
      <c r="X96" s="11" t="s">
        <v>2265</v>
      </c>
      <c r="Y96" s="11" t="s">
        <v>2122</v>
      </c>
      <c r="Z96" s="11" t="s">
        <v>2122</v>
      </c>
      <c r="AA96" s="11" t="s">
        <v>2027</v>
      </c>
      <c r="AB96" s="11"/>
      <c r="AC96" s="11"/>
      <c r="AD96" s="11"/>
      <c r="AE96" s="11"/>
      <c r="AF96" s="11" t="s">
        <v>1437</v>
      </c>
      <c r="AG96" s="11" t="s">
        <v>2254</v>
      </c>
      <c r="AH96" s="11" t="s">
        <v>4635</v>
      </c>
      <c r="AI96" s="11" t="s">
        <v>4634</v>
      </c>
    </row>
    <row r="97" spans="1:35" ht="39" hidden="1" x14ac:dyDescent="0.25">
      <c r="A97" s="13">
        <v>7222</v>
      </c>
      <c r="B97" s="11" t="s">
        <v>1437</v>
      </c>
      <c r="C97" s="11" t="s">
        <v>4633</v>
      </c>
      <c r="D97" s="11" t="s">
        <v>456</v>
      </c>
      <c r="E97" s="12" t="s">
        <v>455</v>
      </c>
      <c r="F97" s="11" t="s">
        <v>454</v>
      </c>
      <c r="G97" s="11" t="s">
        <v>343</v>
      </c>
      <c r="H97" s="11" t="s">
        <v>342</v>
      </c>
      <c r="I97" s="11" t="s">
        <v>36</v>
      </c>
      <c r="J97" s="11" t="s">
        <v>476</v>
      </c>
      <c r="K97" s="11" t="s">
        <v>38</v>
      </c>
      <c r="L97" s="17">
        <v>76693855</v>
      </c>
      <c r="M97" s="17">
        <v>0</v>
      </c>
      <c r="N97" s="17">
        <v>76693855</v>
      </c>
      <c r="O97" s="17">
        <v>76693855</v>
      </c>
      <c r="P97" s="12" t="s">
        <v>2262</v>
      </c>
      <c r="Q97" s="11" t="s">
        <v>4632</v>
      </c>
      <c r="R97" s="11" t="s">
        <v>4631</v>
      </c>
      <c r="S97" s="11" t="s">
        <v>2247</v>
      </c>
      <c r="T97" s="11" t="s">
        <v>2259</v>
      </c>
      <c r="U97" s="11" t="s">
        <v>4630</v>
      </c>
      <c r="V97" s="11" t="s">
        <v>2244</v>
      </c>
      <c r="W97" s="11" t="s">
        <v>2408</v>
      </c>
      <c r="X97" s="11" t="s">
        <v>2407</v>
      </c>
      <c r="Y97" s="11" t="s">
        <v>2116</v>
      </c>
      <c r="Z97" s="11" t="s">
        <v>2116</v>
      </c>
      <c r="AA97" s="11" t="s">
        <v>2024</v>
      </c>
      <c r="AB97" s="11"/>
      <c r="AC97" s="11"/>
      <c r="AD97" s="11"/>
      <c r="AE97" s="11"/>
      <c r="AF97" s="11" t="s">
        <v>1437</v>
      </c>
      <c r="AG97" s="11" t="s">
        <v>2254</v>
      </c>
      <c r="AH97" s="11" t="s">
        <v>4629</v>
      </c>
      <c r="AI97" s="11" t="s">
        <v>4628</v>
      </c>
    </row>
    <row r="98" spans="1:35" ht="51.75" hidden="1" x14ac:dyDescent="0.25">
      <c r="A98" s="13">
        <v>7322</v>
      </c>
      <c r="B98" s="11" t="s">
        <v>1437</v>
      </c>
      <c r="C98" s="11" t="s">
        <v>4627</v>
      </c>
      <c r="D98" s="11" t="s">
        <v>456</v>
      </c>
      <c r="E98" s="12" t="s">
        <v>455</v>
      </c>
      <c r="F98" s="11" t="s">
        <v>454</v>
      </c>
      <c r="G98" s="11" t="s">
        <v>97</v>
      </c>
      <c r="H98" s="11" t="s">
        <v>855</v>
      </c>
      <c r="I98" s="11" t="s">
        <v>36</v>
      </c>
      <c r="J98" s="11" t="s">
        <v>452</v>
      </c>
      <c r="K98" s="11" t="s">
        <v>38</v>
      </c>
      <c r="L98" s="17">
        <v>66300000</v>
      </c>
      <c r="M98" s="17">
        <v>0</v>
      </c>
      <c r="N98" s="17">
        <v>66300000</v>
      </c>
      <c r="O98" s="17">
        <v>66300000</v>
      </c>
      <c r="P98" s="12" t="s">
        <v>2262</v>
      </c>
      <c r="Q98" s="11" t="s">
        <v>4626</v>
      </c>
      <c r="R98" s="11" t="s">
        <v>4625</v>
      </c>
      <c r="S98" s="11" t="s">
        <v>2247</v>
      </c>
      <c r="T98" s="11" t="s">
        <v>2259</v>
      </c>
      <c r="U98" s="11" t="s">
        <v>4624</v>
      </c>
      <c r="V98" s="11" t="s">
        <v>2244</v>
      </c>
      <c r="W98" s="11" t="s">
        <v>2266</v>
      </c>
      <c r="X98" s="11" t="s">
        <v>2265</v>
      </c>
      <c r="Y98" s="11" t="s">
        <v>1686</v>
      </c>
      <c r="Z98" s="11" t="s">
        <v>1684</v>
      </c>
      <c r="AA98" s="11" t="s">
        <v>1906</v>
      </c>
      <c r="AB98" s="11"/>
      <c r="AC98" s="11"/>
      <c r="AD98" s="11"/>
      <c r="AE98" s="11"/>
      <c r="AF98" s="11" t="s">
        <v>1437</v>
      </c>
      <c r="AG98" s="11" t="s">
        <v>2254</v>
      </c>
      <c r="AH98" s="11" t="s">
        <v>4623</v>
      </c>
      <c r="AI98" s="11" t="s">
        <v>4622</v>
      </c>
    </row>
    <row r="99" spans="1:35" ht="51.75" hidden="1" x14ac:dyDescent="0.25">
      <c r="A99" s="13">
        <v>7422</v>
      </c>
      <c r="B99" s="11" t="s">
        <v>1437</v>
      </c>
      <c r="C99" s="11" t="s">
        <v>4621</v>
      </c>
      <c r="D99" s="11" t="s">
        <v>456</v>
      </c>
      <c r="E99" s="12" t="s">
        <v>455</v>
      </c>
      <c r="F99" s="11" t="s">
        <v>454</v>
      </c>
      <c r="G99" s="11" t="s">
        <v>97</v>
      </c>
      <c r="H99" s="11" t="s">
        <v>855</v>
      </c>
      <c r="I99" s="11" t="s">
        <v>36</v>
      </c>
      <c r="J99" s="11" t="s">
        <v>452</v>
      </c>
      <c r="K99" s="11" t="s">
        <v>38</v>
      </c>
      <c r="L99" s="17">
        <v>68620500</v>
      </c>
      <c r="M99" s="17">
        <v>0</v>
      </c>
      <c r="N99" s="17">
        <v>68620500</v>
      </c>
      <c r="O99" s="17">
        <v>68620500</v>
      </c>
      <c r="P99" s="12" t="s">
        <v>2262</v>
      </c>
      <c r="Q99" s="11" t="s">
        <v>4620</v>
      </c>
      <c r="R99" s="11" t="s">
        <v>4619</v>
      </c>
      <c r="S99" s="11" t="s">
        <v>2247</v>
      </c>
      <c r="T99" s="11" t="s">
        <v>2259</v>
      </c>
      <c r="U99" s="11" t="s">
        <v>4618</v>
      </c>
      <c r="V99" s="11" t="s">
        <v>2244</v>
      </c>
      <c r="W99" s="11" t="s">
        <v>2243</v>
      </c>
      <c r="X99" s="11" t="s">
        <v>2242</v>
      </c>
      <c r="Y99" s="11" t="s">
        <v>1915</v>
      </c>
      <c r="Z99" s="11" t="s">
        <v>1912</v>
      </c>
      <c r="AA99" s="11" t="s">
        <v>1914</v>
      </c>
      <c r="AB99" s="11"/>
      <c r="AC99" s="11"/>
      <c r="AD99" s="11"/>
      <c r="AE99" s="11"/>
      <c r="AF99" s="11" t="s">
        <v>1437</v>
      </c>
      <c r="AG99" s="11" t="s">
        <v>2254</v>
      </c>
      <c r="AH99" s="11" t="s">
        <v>4617</v>
      </c>
      <c r="AI99" s="11" t="s">
        <v>4616</v>
      </c>
    </row>
    <row r="100" spans="1:35" ht="77.25" hidden="1" x14ac:dyDescent="0.25">
      <c r="A100" s="13">
        <v>7422</v>
      </c>
      <c r="B100" s="11" t="s">
        <v>1437</v>
      </c>
      <c r="C100" s="11" t="s">
        <v>4621</v>
      </c>
      <c r="D100" s="11" t="s">
        <v>456</v>
      </c>
      <c r="E100" s="12" t="s">
        <v>455</v>
      </c>
      <c r="F100" s="11" t="s">
        <v>454</v>
      </c>
      <c r="G100" s="11" t="s">
        <v>92</v>
      </c>
      <c r="H100" s="11" t="s">
        <v>1502</v>
      </c>
      <c r="I100" s="11" t="s">
        <v>36</v>
      </c>
      <c r="J100" s="11" t="s">
        <v>452</v>
      </c>
      <c r="K100" s="11" t="s">
        <v>38</v>
      </c>
      <c r="L100" s="17">
        <v>68620500</v>
      </c>
      <c r="M100" s="17">
        <v>-68620500</v>
      </c>
      <c r="N100" s="17">
        <v>0</v>
      </c>
      <c r="O100" s="17">
        <v>0</v>
      </c>
      <c r="P100" s="12" t="s">
        <v>2262</v>
      </c>
      <c r="Q100" s="11" t="s">
        <v>4620</v>
      </c>
      <c r="R100" s="11" t="s">
        <v>4619</v>
      </c>
      <c r="S100" s="11" t="s">
        <v>2247</v>
      </c>
      <c r="T100" s="11" t="s">
        <v>2259</v>
      </c>
      <c r="U100" s="11" t="s">
        <v>4618</v>
      </c>
      <c r="V100" s="11" t="s">
        <v>2244</v>
      </c>
      <c r="W100" s="11" t="s">
        <v>2243</v>
      </c>
      <c r="X100" s="11" t="s">
        <v>2242</v>
      </c>
      <c r="Y100" s="11" t="s">
        <v>1915</v>
      </c>
      <c r="Z100" s="11" t="s">
        <v>1912</v>
      </c>
      <c r="AA100" s="11" t="s">
        <v>1914</v>
      </c>
      <c r="AB100" s="11"/>
      <c r="AC100" s="11"/>
      <c r="AD100" s="11"/>
      <c r="AE100" s="11"/>
      <c r="AF100" s="11" t="s">
        <v>1437</v>
      </c>
      <c r="AG100" s="11" t="s">
        <v>2254</v>
      </c>
      <c r="AH100" s="11" t="s">
        <v>4617</v>
      </c>
      <c r="AI100" s="11" t="s">
        <v>4616</v>
      </c>
    </row>
    <row r="101" spans="1:35" ht="39" hidden="1" x14ac:dyDescent="0.25">
      <c r="A101" s="13">
        <v>7522</v>
      </c>
      <c r="B101" s="11" t="s">
        <v>1437</v>
      </c>
      <c r="C101" s="11" t="s">
        <v>4615</v>
      </c>
      <c r="D101" s="11" t="s">
        <v>456</v>
      </c>
      <c r="E101" s="12" t="s">
        <v>455</v>
      </c>
      <c r="F101" s="11" t="s">
        <v>454</v>
      </c>
      <c r="G101" s="11" t="s">
        <v>343</v>
      </c>
      <c r="H101" s="11" t="s">
        <v>342</v>
      </c>
      <c r="I101" s="11" t="s">
        <v>36</v>
      </c>
      <c r="J101" s="11" t="s">
        <v>476</v>
      </c>
      <c r="K101" s="11" t="s">
        <v>38</v>
      </c>
      <c r="L101" s="17">
        <v>65000000</v>
      </c>
      <c r="M101" s="17">
        <v>0</v>
      </c>
      <c r="N101" s="17">
        <v>65000000</v>
      </c>
      <c r="O101" s="17">
        <v>65000000</v>
      </c>
      <c r="P101" s="12" t="s">
        <v>2262</v>
      </c>
      <c r="Q101" s="11" t="s">
        <v>4614</v>
      </c>
      <c r="R101" s="11" t="s">
        <v>4613</v>
      </c>
      <c r="S101" s="11" t="s">
        <v>2247</v>
      </c>
      <c r="T101" s="11" t="s">
        <v>2259</v>
      </c>
      <c r="U101" s="11" t="s">
        <v>4612</v>
      </c>
      <c r="V101" s="11" t="s">
        <v>2244</v>
      </c>
      <c r="W101" s="11" t="s">
        <v>2243</v>
      </c>
      <c r="X101" s="11" t="s">
        <v>2242</v>
      </c>
      <c r="Y101" s="11" t="s">
        <v>1754</v>
      </c>
      <c r="Z101" s="11" t="s">
        <v>1754</v>
      </c>
      <c r="AA101" s="11" t="s">
        <v>2017</v>
      </c>
      <c r="AB101" s="11"/>
      <c r="AC101" s="11"/>
      <c r="AD101" s="11"/>
      <c r="AE101" s="11"/>
      <c r="AF101" s="11" t="s">
        <v>1437</v>
      </c>
      <c r="AG101" s="11" t="s">
        <v>2254</v>
      </c>
      <c r="AH101" s="11" t="s">
        <v>4611</v>
      </c>
      <c r="AI101" s="11" t="s">
        <v>4610</v>
      </c>
    </row>
    <row r="102" spans="1:35" ht="77.25" hidden="1" x14ac:dyDescent="0.25">
      <c r="A102" s="13">
        <v>7622</v>
      </c>
      <c r="B102" s="11" t="s">
        <v>1437</v>
      </c>
      <c r="C102" s="11" t="s">
        <v>4609</v>
      </c>
      <c r="D102" s="11" t="s">
        <v>456</v>
      </c>
      <c r="E102" s="12" t="s">
        <v>455</v>
      </c>
      <c r="F102" s="11" t="s">
        <v>454</v>
      </c>
      <c r="G102" s="11" t="s">
        <v>83</v>
      </c>
      <c r="H102" s="11" t="s">
        <v>570</v>
      </c>
      <c r="I102" s="11" t="s">
        <v>36</v>
      </c>
      <c r="J102" s="11" t="s">
        <v>452</v>
      </c>
      <c r="K102" s="11" t="s">
        <v>38</v>
      </c>
      <c r="L102" s="17">
        <v>99940000</v>
      </c>
      <c r="M102" s="17">
        <v>0</v>
      </c>
      <c r="N102" s="17">
        <v>99940000</v>
      </c>
      <c r="O102" s="17">
        <v>99940000</v>
      </c>
      <c r="P102" s="12" t="s">
        <v>2250</v>
      </c>
      <c r="Q102" s="11" t="s">
        <v>4608</v>
      </c>
      <c r="R102" s="11" t="s">
        <v>4607</v>
      </c>
      <c r="S102" s="11" t="s">
        <v>2496</v>
      </c>
      <c r="T102" s="14"/>
      <c r="U102" s="14"/>
      <c r="V102" s="14"/>
      <c r="W102" s="14"/>
      <c r="X102" s="14"/>
      <c r="Y102" s="11" t="s">
        <v>1548</v>
      </c>
      <c r="Z102" s="11" t="s">
        <v>1548</v>
      </c>
      <c r="AA102" s="11" t="s">
        <v>1849</v>
      </c>
      <c r="AB102" s="11"/>
      <c r="AC102" s="11"/>
      <c r="AD102" s="11"/>
      <c r="AE102" s="11"/>
      <c r="AF102" s="11" t="s">
        <v>1437</v>
      </c>
      <c r="AG102" s="11" t="s">
        <v>2286</v>
      </c>
      <c r="AH102" s="11" t="s">
        <v>4606</v>
      </c>
      <c r="AI102" s="11" t="s">
        <v>4605</v>
      </c>
    </row>
    <row r="103" spans="1:35" ht="39" hidden="1" x14ac:dyDescent="0.25">
      <c r="A103" s="13">
        <v>7722</v>
      </c>
      <c r="B103" s="11" t="s">
        <v>1437</v>
      </c>
      <c r="C103" s="11" t="s">
        <v>4604</v>
      </c>
      <c r="D103" s="11" t="s">
        <v>456</v>
      </c>
      <c r="E103" s="12" t="s">
        <v>455</v>
      </c>
      <c r="F103" s="11" t="s">
        <v>454</v>
      </c>
      <c r="G103" s="11" t="s">
        <v>343</v>
      </c>
      <c r="H103" s="11" t="s">
        <v>342</v>
      </c>
      <c r="I103" s="11" t="s">
        <v>36</v>
      </c>
      <c r="J103" s="11" t="s">
        <v>476</v>
      </c>
      <c r="K103" s="11" t="s">
        <v>38</v>
      </c>
      <c r="L103" s="17">
        <v>76693855</v>
      </c>
      <c r="M103" s="17">
        <v>0</v>
      </c>
      <c r="N103" s="17">
        <v>76693855</v>
      </c>
      <c r="O103" s="17">
        <v>76693855</v>
      </c>
      <c r="P103" s="12" t="s">
        <v>2262</v>
      </c>
      <c r="Q103" s="11" t="s">
        <v>4603</v>
      </c>
      <c r="R103" s="11" t="s">
        <v>4602</v>
      </c>
      <c r="S103" s="11" t="s">
        <v>2247</v>
      </c>
      <c r="T103" s="11" t="s">
        <v>2259</v>
      </c>
      <c r="U103" s="11" t="s">
        <v>4601</v>
      </c>
      <c r="V103" s="11" t="s">
        <v>2244</v>
      </c>
      <c r="W103" s="11" t="s">
        <v>2266</v>
      </c>
      <c r="X103" s="11" t="s">
        <v>2265</v>
      </c>
      <c r="Y103" s="11" t="s">
        <v>2125</v>
      </c>
      <c r="Z103" s="11" t="s">
        <v>2125</v>
      </c>
      <c r="AA103" s="11" t="s">
        <v>2012</v>
      </c>
      <c r="AB103" s="11"/>
      <c r="AC103" s="11"/>
      <c r="AD103" s="11"/>
      <c r="AE103" s="11"/>
      <c r="AF103" s="11" t="s">
        <v>1437</v>
      </c>
      <c r="AG103" s="11" t="s">
        <v>2254</v>
      </c>
      <c r="AH103" s="11" t="s">
        <v>4600</v>
      </c>
      <c r="AI103" s="11" t="s">
        <v>4599</v>
      </c>
    </row>
    <row r="104" spans="1:35" ht="39" hidden="1" x14ac:dyDescent="0.25">
      <c r="A104" s="13">
        <v>7822</v>
      </c>
      <c r="B104" s="11" t="s">
        <v>1437</v>
      </c>
      <c r="C104" s="11" t="s">
        <v>4598</v>
      </c>
      <c r="D104" s="11" t="s">
        <v>456</v>
      </c>
      <c r="E104" s="12" t="s">
        <v>455</v>
      </c>
      <c r="F104" s="11" t="s">
        <v>454</v>
      </c>
      <c r="G104" s="11" t="s">
        <v>343</v>
      </c>
      <c r="H104" s="11" t="s">
        <v>342</v>
      </c>
      <c r="I104" s="11" t="s">
        <v>36</v>
      </c>
      <c r="J104" s="11" t="s">
        <v>476</v>
      </c>
      <c r="K104" s="11" t="s">
        <v>38</v>
      </c>
      <c r="L104" s="17">
        <v>47960850</v>
      </c>
      <c r="M104" s="17">
        <v>0</v>
      </c>
      <c r="N104" s="17">
        <v>47960850</v>
      </c>
      <c r="O104" s="17">
        <v>47960850</v>
      </c>
      <c r="P104" s="12" t="s">
        <v>2262</v>
      </c>
      <c r="Q104" s="11" t="s">
        <v>4597</v>
      </c>
      <c r="R104" s="11" t="s">
        <v>4596</v>
      </c>
      <c r="S104" s="11" t="s">
        <v>2247</v>
      </c>
      <c r="T104" s="11" t="s">
        <v>2259</v>
      </c>
      <c r="U104" s="11" t="s">
        <v>4595</v>
      </c>
      <c r="V104" s="11" t="s">
        <v>2244</v>
      </c>
      <c r="W104" s="11" t="s">
        <v>2266</v>
      </c>
      <c r="X104" s="11" t="s">
        <v>2265</v>
      </c>
      <c r="Y104" s="11" t="s">
        <v>2128</v>
      </c>
      <c r="Z104" s="11" t="s">
        <v>2128</v>
      </c>
      <c r="AA104" s="11" t="s">
        <v>2009</v>
      </c>
      <c r="AB104" s="11"/>
      <c r="AC104" s="11"/>
      <c r="AD104" s="11"/>
      <c r="AE104" s="11"/>
      <c r="AF104" s="11" t="s">
        <v>1437</v>
      </c>
      <c r="AG104" s="11" t="s">
        <v>2254</v>
      </c>
      <c r="AH104" s="11" t="s">
        <v>4594</v>
      </c>
      <c r="AI104" s="11" t="s">
        <v>4593</v>
      </c>
    </row>
    <row r="105" spans="1:35" ht="51.75" hidden="1" x14ac:dyDescent="0.25">
      <c r="A105" s="13">
        <v>7922</v>
      </c>
      <c r="B105" s="11" t="s">
        <v>1437</v>
      </c>
      <c r="C105" s="11" t="s">
        <v>4592</v>
      </c>
      <c r="D105" s="11" t="s">
        <v>456</v>
      </c>
      <c r="E105" s="12" t="s">
        <v>455</v>
      </c>
      <c r="F105" s="11" t="s">
        <v>454</v>
      </c>
      <c r="G105" s="11" t="s">
        <v>97</v>
      </c>
      <c r="H105" s="11" t="s">
        <v>855</v>
      </c>
      <c r="I105" s="11" t="s">
        <v>36</v>
      </c>
      <c r="J105" s="11" t="s">
        <v>452</v>
      </c>
      <c r="K105" s="11" t="s">
        <v>38</v>
      </c>
      <c r="L105" s="17">
        <v>52000000</v>
      </c>
      <c r="M105" s="17">
        <v>0</v>
      </c>
      <c r="N105" s="17">
        <v>52000000</v>
      </c>
      <c r="O105" s="17">
        <v>52000000</v>
      </c>
      <c r="P105" s="12" t="s">
        <v>2262</v>
      </c>
      <c r="Q105" s="11" t="s">
        <v>4591</v>
      </c>
      <c r="R105" s="11" t="s">
        <v>4590</v>
      </c>
      <c r="S105" s="11" t="s">
        <v>2247</v>
      </c>
      <c r="T105" s="11" t="s">
        <v>2259</v>
      </c>
      <c r="U105" s="11" t="s">
        <v>4589</v>
      </c>
      <c r="V105" s="11" t="s">
        <v>2244</v>
      </c>
      <c r="W105" s="11" t="s">
        <v>2266</v>
      </c>
      <c r="X105" s="11" t="s">
        <v>2265</v>
      </c>
      <c r="Y105" s="11" t="s">
        <v>1869</v>
      </c>
      <c r="Z105" s="11" t="s">
        <v>1865</v>
      </c>
      <c r="AA105" s="11" t="s">
        <v>1940</v>
      </c>
      <c r="AB105" s="11"/>
      <c r="AC105" s="11"/>
      <c r="AD105" s="11"/>
      <c r="AE105" s="11"/>
      <c r="AF105" s="11" t="s">
        <v>1437</v>
      </c>
      <c r="AG105" s="11" t="s">
        <v>2254</v>
      </c>
      <c r="AH105" s="11" t="s">
        <v>4588</v>
      </c>
      <c r="AI105" s="11" t="s">
        <v>4587</v>
      </c>
    </row>
    <row r="106" spans="1:35" ht="51.75" hidden="1" x14ac:dyDescent="0.25">
      <c r="A106" s="13">
        <v>8022</v>
      </c>
      <c r="B106" s="11" t="s">
        <v>1437</v>
      </c>
      <c r="C106" s="11" t="s">
        <v>4586</v>
      </c>
      <c r="D106" s="11" t="s">
        <v>456</v>
      </c>
      <c r="E106" s="12" t="s">
        <v>455</v>
      </c>
      <c r="F106" s="11" t="s">
        <v>454</v>
      </c>
      <c r="G106" s="11" t="s">
        <v>97</v>
      </c>
      <c r="H106" s="11" t="s">
        <v>855</v>
      </c>
      <c r="I106" s="11" t="s">
        <v>36</v>
      </c>
      <c r="J106" s="11" t="s">
        <v>452</v>
      </c>
      <c r="K106" s="11" t="s">
        <v>38</v>
      </c>
      <c r="L106" s="17">
        <v>60666667</v>
      </c>
      <c r="M106" s="17">
        <v>0</v>
      </c>
      <c r="N106" s="17">
        <v>60666667</v>
      </c>
      <c r="O106" s="17">
        <v>60666667</v>
      </c>
      <c r="P106" s="12" t="s">
        <v>2262</v>
      </c>
      <c r="Q106" s="11" t="s">
        <v>4585</v>
      </c>
      <c r="R106" s="11" t="s">
        <v>4584</v>
      </c>
      <c r="S106" s="11" t="s">
        <v>2247</v>
      </c>
      <c r="T106" s="11" t="s">
        <v>2259</v>
      </c>
      <c r="U106" s="11" t="s">
        <v>4583</v>
      </c>
      <c r="V106" s="11" t="s">
        <v>2244</v>
      </c>
      <c r="W106" s="11" t="s">
        <v>2266</v>
      </c>
      <c r="X106" s="11" t="s">
        <v>2265</v>
      </c>
      <c r="Y106" s="11" t="s">
        <v>1684</v>
      </c>
      <c r="Z106" s="11" t="s">
        <v>1617</v>
      </c>
      <c r="AA106" s="11" t="s">
        <v>1903</v>
      </c>
      <c r="AB106" s="11"/>
      <c r="AC106" s="11"/>
      <c r="AD106" s="11"/>
      <c r="AE106" s="11"/>
      <c r="AF106" s="11" t="s">
        <v>1437</v>
      </c>
      <c r="AG106" s="11" t="s">
        <v>2254</v>
      </c>
      <c r="AH106" s="11" t="s">
        <v>4582</v>
      </c>
      <c r="AI106" s="11" t="s">
        <v>4581</v>
      </c>
    </row>
    <row r="107" spans="1:35" ht="51.75" hidden="1" x14ac:dyDescent="0.25">
      <c r="A107" s="13">
        <v>8122</v>
      </c>
      <c r="B107" s="11" t="s">
        <v>1437</v>
      </c>
      <c r="C107" s="11" t="s">
        <v>4580</v>
      </c>
      <c r="D107" s="11" t="s">
        <v>456</v>
      </c>
      <c r="E107" s="12" t="s">
        <v>455</v>
      </c>
      <c r="F107" s="11" t="s">
        <v>454</v>
      </c>
      <c r="G107" s="11" t="s">
        <v>97</v>
      </c>
      <c r="H107" s="11" t="s">
        <v>855</v>
      </c>
      <c r="I107" s="11" t="s">
        <v>36</v>
      </c>
      <c r="J107" s="11" t="s">
        <v>452</v>
      </c>
      <c r="K107" s="11" t="s">
        <v>38</v>
      </c>
      <c r="L107" s="17">
        <v>71760000</v>
      </c>
      <c r="M107" s="17">
        <v>0</v>
      </c>
      <c r="N107" s="17">
        <v>71760000</v>
      </c>
      <c r="O107" s="17">
        <v>71760000</v>
      </c>
      <c r="P107" s="12" t="s">
        <v>2262</v>
      </c>
      <c r="Q107" s="11" t="s">
        <v>4579</v>
      </c>
      <c r="R107" s="11" t="s">
        <v>4578</v>
      </c>
      <c r="S107" s="11" t="s">
        <v>2247</v>
      </c>
      <c r="T107" s="11" t="s">
        <v>2259</v>
      </c>
      <c r="U107" s="11" t="s">
        <v>4577</v>
      </c>
      <c r="V107" s="11" t="s">
        <v>2244</v>
      </c>
      <c r="W107" s="11" t="s">
        <v>2266</v>
      </c>
      <c r="X107" s="11" t="s">
        <v>2265</v>
      </c>
      <c r="Y107" s="11" t="s">
        <v>1925</v>
      </c>
      <c r="Z107" s="11" t="s">
        <v>1921</v>
      </c>
      <c r="AA107" s="11" t="s">
        <v>1924</v>
      </c>
      <c r="AB107" s="11"/>
      <c r="AC107" s="11"/>
      <c r="AD107" s="11"/>
      <c r="AE107" s="11"/>
      <c r="AF107" s="11" t="s">
        <v>1437</v>
      </c>
      <c r="AG107" s="11" t="s">
        <v>2254</v>
      </c>
      <c r="AH107" s="11" t="s">
        <v>4576</v>
      </c>
      <c r="AI107" s="11" t="s">
        <v>4575</v>
      </c>
    </row>
    <row r="108" spans="1:35" ht="39" hidden="1" x14ac:dyDescent="0.25">
      <c r="A108" s="13">
        <v>8222</v>
      </c>
      <c r="B108" s="11" t="s">
        <v>1437</v>
      </c>
      <c r="C108" s="11" t="s">
        <v>4574</v>
      </c>
      <c r="D108" s="11" t="s">
        <v>456</v>
      </c>
      <c r="E108" s="12" t="s">
        <v>455</v>
      </c>
      <c r="F108" s="11" t="s">
        <v>454</v>
      </c>
      <c r="G108" s="11" t="s">
        <v>341</v>
      </c>
      <c r="H108" s="11" t="s">
        <v>340</v>
      </c>
      <c r="I108" s="11" t="s">
        <v>36</v>
      </c>
      <c r="J108" s="11" t="s">
        <v>476</v>
      </c>
      <c r="K108" s="11" t="s">
        <v>38</v>
      </c>
      <c r="L108" s="17">
        <v>76693855</v>
      </c>
      <c r="M108" s="17">
        <v>0</v>
      </c>
      <c r="N108" s="17">
        <v>76693855</v>
      </c>
      <c r="O108" s="17">
        <v>76693855</v>
      </c>
      <c r="P108" s="12" t="s">
        <v>2262</v>
      </c>
      <c r="Q108" s="11" t="s">
        <v>4573</v>
      </c>
      <c r="R108" s="11" t="s">
        <v>4572</v>
      </c>
      <c r="S108" s="11" t="s">
        <v>2247</v>
      </c>
      <c r="T108" s="11" t="s">
        <v>2259</v>
      </c>
      <c r="U108" s="11" t="s">
        <v>4571</v>
      </c>
      <c r="V108" s="11" t="s">
        <v>2244</v>
      </c>
      <c r="W108" s="11" t="s">
        <v>2408</v>
      </c>
      <c r="X108" s="11" t="s">
        <v>2407</v>
      </c>
      <c r="Y108" s="11" t="s">
        <v>2119</v>
      </c>
      <c r="Z108" s="11" t="s">
        <v>2119</v>
      </c>
      <c r="AA108" s="11" t="s">
        <v>1997</v>
      </c>
      <c r="AB108" s="11"/>
      <c r="AC108" s="11"/>
      <c r="AD108" s="11"/>
      <c r="AE108" s="11"/>
      <c r="AF108" s="11" t="s">
        <v>1437</v>
      </c>
      <c r="AG108" s="11" t="s">
        <v>2254</v>
      </c>
      <c r="AH108" s="11" t="s">
        <v>4570</v>
      </c>
      <c r="AI108" s="11" t="s">
        <v>4569</v>
      </c>
    </row>
    <row r="109" spans="1:35" ht="51.75" hidden="1" x14ac:dyDescent="0.25">
      <c r="A109" s="13">
        <v>8322</v>
      </c>
      <c r="B109" s="11" t="s">
        <v>1437</v>
      </c>
      <c r="C109" s="11" t="s">
        <v>4568</v>
      </c>
      <c r="D109" s="11" t="s">
        <v>456</v>
      </c>
      <c r="E109" s="12" t="s">
        <v>455</v>
      </c>
      <c r="F109" s="11" t="s">
        <v>454</v>
      </c>
      <c r="G109" s="11" t="s">
        <v>97</v>
      </c>
      <c r="H109" s="11" t="s">
        <v>855</v>
      </c>
      <c r="I109" s="11" t="s">
        <v>36</v>
      </c>
      <c r="J109" s="11" t="s">
        <v>452</v>
      </c>
      <c r="K109" s="11" t="s">
        <v>38</v>
      </c>
      <c r="L109" s="17">
        <v>40694697</v>
      </c>
      <c r="M109" s="17">
        <v>0</v>
      </c>
      <c r="N109" s="17">
        <v>40694697</v>
      </c>
      <c r="O109" s="17">
        <v>40694697</v>
      </c>
      <c r="P109" s="12" t="s">
        <v>2262</v>
      </c>
      <c r="Q109" s="11" t="s">
        <v>4567</v>
      </c>
      <c r="R109" s="11" t="s">
        <v>4566</v>
      </c>
      <c r="S109" s="11" t="s">
        <v>2247</v>
      </c>
      <c r="T109" s="11" t="s">
        <v>2259</v>
      </c>
      <c r="U109" s="11" t="s">
        <v>4565</v>
      </c>
      <c r="V109" s="11" t="s">
        <v>2244</v>
      </c>
      <c r="W109" s="11" t="s">
        <v>2256</v>
      </c>
      <c r="X109" s="11" t="s">
        <v>2255</v>
      </c>
      <c r="Y109" s="11" t="s">
        <v>1703</v>
      </c>
      <c r="Z109" s="11" t="s">
        <v>1931</v>
      </c>
      <c r="AA109" s="11" t="s">
        <v>1928</v>
      </c>
      <c r="AB109" s="11"/>
      <c r="AC109" s="11"/>
      <c r="AD109" s="11"/>
      <c r="AE109" s="11"/>
      <c r="AF109" s="11" t="s">
        <v>1437</v>
      </c>
      <c r="AG109" s="11" t="s">
        <v>2286</v>
      </c>
      <c r="AH109" s="11" t="s">
        <v>4564</v>
      </c>
      <c r="AI109" s="11" t="s">
        <v>4563</v>
      </c>
    </row>
    <row r="110" spans="1:35" ht="39" hidden="1" x14ac:dyDescent="0.25">
      <c r="A110" s="13">
        <v>8422</v>
      </c>
      <c r="B110" s="11" t="s">
        <v>1437</v>
      </c>
      <c r="C110" s="11" t="s">
        <v>4562</v>
      </c>
      <c r="D110" s="11" t="s">
        <v>456</v>
      </c>
      <c r="E110" s="12" t="s">
        <v>455</v>
      </c>
      <c r="F110" s="11" t="s">
        <v>454</v>
      </c>
      <c r="G110" s="11" t="s">
        <v>341</v>
      </c>
      <c r="H110" s="11" t="s">
        <v>340</v>
      </c>
      <c r="I110" s="11" t="s">
        <v>36</v>
      </c>
      <c r="J110" s="11" t="s">
        <v>476</v>
      </c>
      <c r="K110" s="11" t="s">
        <v>38</v>
      </c>
      <c r="L110" s="17">
        <v>50000000</v>
      </c>
      <c r="M110" s="17">
        <v>0</v>
      </c>
      <c r="N110" s="17">
        <v>50000000</v>
      </c>
      <c r="O110" s="17">
        <v>50000000</v>
      </c>
      <c r="P110" s="12" t="s">
        <v>2250</v>
      </c>
      <c r="Q110" s="11" t="s">
        <v>4561</v>
      </c>
      <c r="R110" s="11" t="s">
        <v>4560</v>
      </c>
      <c r="S110" s="11" t="s">
        <v>2247</v>
      </c>
      <c r="T110" s="11" t="s">
        <v>2246</v>
      </c>
      <c r="U110" s="11" t="s">
        <v>4559</v>
      </c>
      <c r="V110" s="11" t="s">
        <v>2244</v>
      </c>
      <c r="W110" s="11" t="s">
        <v>2243</v>
      </c>
      <c r="X110" s="11" t="s">
        <v>2242</v>
      </c>
      <c r="Y110" s="11" t="s">
        <v>2137</v>
      </c>
      <c r="Z110" s="11" t="s">
        <v>2137</v>
      </c>
      <c r="AA110" s="11" t="s">
        <v>1987</v>
      </c>
      <c r="AB110" s="11"/>
      <c r="AC110" s="11"/>
      <c r="AD110" s="11"/>
      <c r="AE110" s="11"/>
      <c r="AF110" s="11" t="s">
        <v>1437</v>
      </c>
      <c r="AG110" s="11" t="s">
        <v>4558</v>
      </c>
      <c r="AH110" s="11" t="s">
        <v>4557</v>
      </c>
      <c r="AI110" s="11" t="s">
        <v>4556</v>
      </c>
    </row>
    <row r="111" spans="1:35" ht="51.75" hidden="1" x14ac:dyDescent="0.25">
      <c r="A111" s="13">
        <v>8522</v>
      </c>
      <c r="B111" s="11" t="s">
        <v>1437</v>
      </c>
      <c r="C111" s="11" t="s">
        <v>4555</v>
      </c>
      <c r="D111" s="11" t="s">
        <v>456</v>
      </c>
      <c r="E111" s="12" t="s">
        <v>455</v>
      </c>
      <c r="F111" s="11" t="s">
        <v>454</v>
      </c>
      <c r="G111" s="11" t="s">
        <v>97</v>
      </c>
      <c r="H111" s="11" t="s">
        <v>855</v>
      </c>
      <c r="I111" s="11" t="s">
        <v>36</v>
      </c>
      <c r="J111" s="11" t="s">
        <v>452</v>
      </c>
      <c r="K111" s="11" t="s">
        <v>38</v>
      </c>
      <c r="L111" s="17">
        <v>58333333</v>
      </c>
      <c r="M111" s="17">
        <v>0</v>
      </c>
      <c r="N111" s="17">
        <v>58333333</v>
      </c>
      <c r="O111" s="17">
        <v>58333333</v>
      </c>
      <c r="P111" s="12" t="s">
        <v>2262</v>
      </c>
      <c r="Q111" s="11" t="s">
        <v>4554</v>
      </c>
      <c r="R111" s="11" t="s">
        <v>4553</v>
      </c>
      <c r="S111" s="11" t="s">
        <v>2247</v>
      </c>
      <c r="T111" s="11" t="s">
        <v>2259</v>
      </c>
      <c r="U111" s="11" t="s">
        <v>4552</v>
      </c>
      <c r="V111" s="11" t="s">
        <v>2244</v>
      </c>
      <c r="W111" s="11" t="s">
        <v>2243</v>
      </c>
      <c r="X111" s="11" t="s">
        <v>2242</v>
      </c>
      <c r="Y111" s="11" t="s">
        <v>1919</v>
      </c>
      <c r="Z111" s="11" t="s">
        <v>1915</v>
      </c>
      <c r="AA111" s="11" t="s">
        <v>1918</v>
      </c>
      <c r="AB111" s="11"/>
      <c r="AC111" s="11"/>
      <c r="AD111" s="11"/>
      <c r="AE111" s="11"/>
      <c r="AF111" s="11" t="s">
        <v>1437</v>
      </c>
      <c r="AG111" s="11" t="s">
        <v>2286</v>
      </c>
      <c r="AH111" s="11" t="s">
        <v>4551</v>
      </c>
      <c r="AI111" s="11" t="s">
        <v>4550</v>
      </c>
    </row>
    <row r="112" spans="1:35" ht="39" hidden="1" x14ac:dyDescent="0.25">
      <c r="A112" s="13">
        <v>8622</v>
      </c>
      <c r="B112" s="11" t="s">
        <v>1437</v>
      </c>
      <c r="C112" s="11" t="s">
        <v>4549</v>
      </c>
      <c r="D112" s="11" t="s">
        <v>456</v>
      </c>
      <c r="E112" s="12" t="s">
        <v>455</v>
      </c>
      <c r="F112" s="11" t="s">
        <v>454</v>
      </c>
      <c r="G112" s="11" t="s">
        <v>343</v>
      </c>
      <c r="H112" s="11" t="s">
        <v>342</v>
      </c>
      <c r="I112" s="11" t="s">
        <v>36</v>
      </c>
      <c r="J112" s="11" t="s">
        <v>476</v>
      </c>
      <c r="K112" s="11" t="s">
        <v>38</v>
      </c>
      <c r="L112" s="17">
        <v>76666667</v>
      </c>
      <c r="M112" s="17">
        <v>0</v>
      </c>
      <c r="N112" s="17">
        <v>76666667</v>
      </c>
      <c r="O112" s="17">
        <v>76666667</v>
      </c>
      <c r="P112" s="12" t="s">
        <v>2262</v>
      </c>
      <c r="Q112" s="11" t="s">
        <v>4548</v>
      </c>
      <c r="R112" s="11" t="s">
        <v>4547</v>
      </c>
      <c r="S112" s="11" t="s">
        <v>2247</v>
      </c>
      <c r="T112" s="11" t="s">
        <v>2259</v>
      </c>
      <c r="U112" s="11" t="s">
        <v>4546</v>
      </c>
      <c r="V112" s="11" t="s">
        <v>2244</v>
      </c>
      <c r="W112" s="11" t="s">
        <v>2266</v>
      </c>
      <c r="X112" s="11" t="s">
        <v>2265</v>
      </c>
      <c r="Y112" s="11" t="s">
        <v>2143</v>
      </c>
      <c r="Z112" s="11" t="s">
        <v>2143</v>
      </c>
      <c r="AA112" s="11" t="s">
        <v>1983</v>
      </c>
      <c r="AB112" s="11"/>
      <c r="AC112" s="11"/>
      <c r="AD112" s="11"/>
      <c r="AE112" s="11"/>
      <c r="AF112" s="11" t="s">
        <v>1437</v>
      </c>
      <c r="AG112" s="11" t="s">
        <v>2254</v>
      </c>
      <c r="AH112" s="11" t="s">
        <v>4545</v>
      </c>
      <c r="AI112" s="11" t="s">
        <v>4544</v>
      </c>
    </row>
    <row r="113" spans="1:35" ht="51.75" hidden="1" x14ac:dyDescent="0.25">
      <c r="A113" s="13">
        <v>8722</v>
      </c>
      <c r="B113" s="11" t="s">
        <v>1437</v>
      </c>
      <c r="C113" s="11" t="s">
        <v>4543</v>
      </c>
      <c r="D113" s="11" t="s">
        <v>456</v>
      </c>
      <c r="E113" s="12" t="s">
        <v>455</v>
      </c>
      <c r="F113" s="11" t="s">
        <v>454</v>
      </c>
      <c r="G113" s="11" t="s">
        <v>97</v>
      </c>
      <c r="H113" s="11" t="s">
        <v>855</v>
      </c>
      <c r="I113" s="11" t="s">
        <v>36</v>
      </c>
      <c r="J113" s="11" t="s">
        <v>452</v>
      </c>
      <c r="K113" s="11" t="s">
        <v>38</v>
      </c>
      <c r="L113" s="17">
        <v>43185168</v>
      </c>
      <c r="M113" s="17">
        <v>0</v>
      </c>
      <c r="N113" s="17">
        <v>43185168</v>
      </c>
      <c r="O113" s="17">
        <v>43185168</v>
      </c>
      <c r="P113" s="12" t="s">
        <v>2262</v>
      </c>
      <c r="Q113" s="11" t="s">
        <v>4542</v>
      </c>
      <c r="R113" s="11" t="s">
        <v>4541</v>
      </c>
      <c r="S113" s="11" t="s">
        <v>2247</v>
      </c>
      <c r="T113" s="11" t="s">
        <v>2259</v>
      </c>
      <c r="U113" s="11" t="s">
        <v>4540</v>
      </c>
      <c r="V113" s="11" t="s">
        <v>2244</v>
      </c>
      <c r="W113" s="11" t="s">
        <v>2243</v>
      </c>
      <c r="X113" s="11" t="s">
        <v>2242</v>
      </c>
      <c r="Y113" s="11" t="s">
        <v>1912</v>
      </c>
      <c r="Z113" s="11" t="s">
        <v>1686</v>
      </c>
      <c r="AA113" s="11" t="s">
        <v>1911</v>
      </c>
      <c r="AB113" s="11"/>
      <c r="AC113" s="11"/>
      <c r="AD113" s="11"/>
      <c r="AE113" s="11"/>
      <c r="AF113" s="11" t="s">
        <v>1437</v>
      </c>
      <c r="AG113" s="11" t="s">
        <v>2254</v>
      </c>
      <c r="AH113" s="11" t="s">
        <v>4539</v>
      </c>
      <c r="AI113" s="11" t="s">
        <v>4538</v>
      </c>
    </row>
    <row r="114" spans="1:35" ht="39" hidden="1" x14ac:dyDescent="0.25">
      <c r="A114" s="13">
        <v>8822</v>
      </c>
      <c r="B114" s="11" t="s">
        <v>1437</v>
      </c>
      <c r="C114" s="11" t="s">
        <v>4537</v>
      </c>
      <c r="D114" s="11" t="s">
        <v>456</v>
      </c>
      <c r="E114" s="12" t="s">
        <v>455</v>
      </c>
      <c r="F114" s="11" t="s">
        <v>454</v>
      </c>
      <c r="G114" s="11" t="s">
        <v>341</v>
      </c>
      <c r="H114" s="11" t="s">
        <v>340</v>
      </c>
      <c r="I114" s="11" t="s">
        <v>36</v>
      </c>
      <c r="J114" s="11" t="s">
        <v>476</v>
      </c>
      <c r="K114" s="11" t="s">
        <v>38</v>
      </c>
      <c r="L114" s="17">
        <v>47960850</v>
      </c>
      <c r="M114" s="17">
        <v>0</v>
      </c>
      <c r="N114" s="17">
        <v>47960850</v>
      </c>
      <c r="O114" s="17">
        <v>47960850</v>
      </c>
      <c r="P114" s="12" t="s">
        <v>2262</v>
      </c>
      <c r="Q114" s="11" t="s">
        <v>4536</v>
      </c>
      <c r="R114" s="11" t="s">
        <v>4535</v>
      </c>
      <c r="S114" s="11" t="s">
        <v>2247</v>
      </c>
      <c r="T114" s="11" t="s">
        <v>2259</v>
      </c>
      <c r="U114" s="11" t="s">
        <v>4534</v>
      </c>
      <c r="V114" s="11" t="s">
        <v>2244</v>
      </c>
      <c r="W114" s="11" t="s">
        <v>2280</v>
      </c>
      <c r="X114" s="11" t="s">
        <v>2279</v>
      </c>
      <c r="Y114" s="11" t="s">
        <v>2090</v>
      </c>
      <c r="Z114" s="11" t="s">
        <v>2090</v>
      </c>
      <c r="AA114" s="11" t="s">
        <v>1972</v>
      </c>
      <c r="AB114" s="11"/>
      <c r="AC114" s="11"/>
      <c r="AD114" s="11"/>
      <c r="AE114" s="11"/>
      <c r="AF114" s="11" t="s">
        <v>1437</v>
      </c>
      <c r="AG114" s="11" t="s">
        <v>2286</v>
      </c>
      <c r="AH114" s="11" t="s">
        <v>4533</v>
      </c>
      <c r="AI114" s="11" t="s">
        <v>2149</v>
      </c>
    </row>
    <row r="115" spans="1:35" ht="51.75" hidden="1" x14ac:dyDescent="0.25">
      <c r="A115" s="13">
        <v>8922</v>
      </c>
      <c r="B115" s="11" t="s">
        <v>1437</v>
      </c>
      <c r="C115" s="11" t="s">
        <v>4532</v>
      </c>
      <c r="D115" s="11" t="s">
        <v>456</v>
      </c>
      <c r="E115" s="12" t="s">
        <v>455</v>
      </c>
      <c r="F115" s="11" t="s">
        <v>454</v>
      </c>
      <c r="G115" s="11" t="s">
        <v>111</v>
      </c>
      <c r="H115" s="11" t="s">
        <v>1208</v>
      </c>
      <c r="I115" s="11" t="s">
        <v>36</v>
      </c>
      <c r="J115" s="11" t="s">
        <v>452</v>
      </c>
      <c r="K115" s="11" t="s">
        <v>38</v>
      </c>
      <c r="L115" s="17">
        <v>59471100</v>
      </c>
      <c r="M115" s="17">
        <v>0</v>
      </c>
      <c r="N115" s="17">
        <v>59471100</v>
      </c>
      <c r="O115" s="17">
        <v>59471100</v>
      </c>
      <c r="P115" s="12" t="s">
        <v>2262</v>
      </c>
      <c r="Q115" s="11" t="s">
        <v>4531</v>
      </c>
      <c r="R115" s="11" t="s">
        <v>4530</v>
      </c>
      <c r="S115" s="11" t="s">
        <v>2247</v>
      </c>
      <c r="T115" s="11" t="s">
        <v>2259</v>
      </c>
      <c r="U115" s="11" t="s">
        <v>4529</v>
      </c>
      <c r="V115" s="11" t="s">
        <v>2244</v>
      </c>
      <c r="W115" s="11" t="s">
        <v>2256</v>
      </c>
      <c r="X115" s="11" t="s">
        <v>2255</v>
      </c>
      <c r="Y115" s="11" t="s">
        <v>1590</v>
      </c>
      <c r="Z115" s="11" t="s">
        <v>1463</v>
      </c>
      <c r="AA115" s="11" t="s">
        <v>1229</v>
      </c>
      <c r="AB115" s="11"/>
      <c r="AC115" s="11"/>
      <c r="AD115" s="11"/>
      <c r="AE115" s="11"/>
      <c r="AF115" s="11" t="s">
        <v>1437</v>
      </c>
      <c r="AG115" s="11" t="s">
        <v>2254</v>
      </c>
      <c r="AH115" s="11" t="s">
        <v>4528</v>
      </c>
      <c r="AI115" s="11" t="s">
        <v>1652</v>
      </c>
    </row>
    <row r="116" spans="1:35" ht="39" hidden="1" x14ac:dyDescent="0.25">
      <c r="A116" s="13">
        <v>9022</v>
      </c>
      <c r="B116" s="11" t="s">
        <v>1437</v>
      </c>
      <c r="C116" s="11" t="s">
        <v>4527</v>
      </c>
      <c r="D116" s="11" t="s">
        <v>456</v>
      </c>
      <c r="E116" s="12" t="s">
        <v>455</v>
      </c>
      <c r="F116" s="11" t="s">
        <v>454</v>
      </c>
      <c r="G116" s="11" t="s">
        <v>341</v>
      </c>
      <c r="H116" s="11" t="s">
        <v>340</v>
      </c>
      <c r="I116" s="11" t="s">
        <v>36</v>
      </c>
      <c r="J116" s="11" t="s">
        <v>476</v>
      </c>
      <c r="K116" s="11" t="s">
        <v>38</v>
      </c>
      <c r="L116" s="17">
        <v>30940000</v>
      </c>
      <c r="M116" s="17">
        <v>0</v>
      </c>
      <c r="N116" s="17">
        <v>30940000</v>
      </c>
      <c r="O116" s="17">
        <v>30940000</v>
      </c>
      <c r="P116" s="12" t="s">
        <v>2262</v>
      </c>
      <c r="Q116" s="11" t="s">
        <v>4526</v>
      </c>
      <c r="R116" s="11" t="s">
        <v>4525</v>
      </c>
      <c r="S116" s="11" t="s">
        <v>2247</v>
      </c>
      <c r="T116" s="11" t="s">
        <v>2259</v>
      </c>
      <c r="U116" s="11" t="s">
        <v>4524</v>
      </c>
      <c r="V116" s="11" t="s">
        <v>2244</v>
      </c>
      <c r="W116" s="11" t="s">
        <v>2266</v>
      </c>
      <c r="X116" s="11" t="s">
        <v>2265</v>
      </c>
      <c r="Y116" s="11" t="s">
        <v>1884</v>
      </c>
      <c r="Z116" s="11" t="s">
        <v>1884</v>
      </c>
      <c r="AA116" s="11" t="s">
        <v>1975</v>
      </c>
      <c r="AB116" s="11"/>
      <c r="AC116" s="11"/>
      <c r="AD116" s="11"/>
      <c r="AE116" s="11"/>
      <c r="AF116" s="11" t="s">
        <v>1437</v>
      </c>
      <c r="AG116" s="11" t="s">
        <v>2286</v>
      </c>
      <c r="AH116" s="11" t="s">
        <v>4523</v>
      </c>
      <c r="AI116" s="11" t="s">
        <v>4522</v>
      </c>
    </row>
    <row r="117" spans="1:35" ht="51.75" hidden="1" x14ac:dyDescent="0.25">
      <c r="A117" s="13">
        <v>9122</v>
      </c>
      <c r="B117" s="11" t="s">
        <v>1403</v>
      </c>
      <c r="C117" s="11" t="s">
        <v>4521</v>
      </c>
      <c r="D117" s="11" t="s">
        <v>456</v>
      </c>
      <c r="E117" s="12" t="s">
        <v>455</v>
      </c>
      <c r="F117" s="11" t="s">
        <v>454</v>
      </c>
      <c r="G117" s="11" t="s">
        <v>97</v>
      </c>
      <c r="H117" s="11" t="s">
        <v>855</v>
      </c>
      <c r="I117" s="11" t="s">
        <v>36</v>
      </c>
      <c r="J117" s="11" t="s">
        <v>452</v>
      </c>
      <c r="K117" s="11" t="s">
        <v>38</v>
      </c>
      <c r="L117" s="17">
        <v>76693855</v>
      </c>
      <c r="M117" s="17">
        <v>0</v>
      </c>
      <c r="N117" s="17">
        <v>76693855</v>
      </c>
      <c r="O117" s="17">
        <v>76693855</v>
      </c>
      <c r="P117" s="12" t="s">
        <v>2262</v>
      </c>
      <c r="Q117" s="11" t="s">
        <v>4520</v>
      </c>
      <c r="R117" s="11" t="s">
        <v>4519</v>
      </c>
      <c r="S117" s="11" t="s">
        <v>2247</v>
      </c>
      <c r="T117" s="11" t="s">
        <v>2259</v>
      </c>
      <c r="U117" s="11" t="s">
        <v>4518</v>
      </c>
      <c r="V117" s="11" t="s">
        <v>2244</v>
      </c>
      <c r="W117" s="11" t="s">
        <v>2266</v>
      </c>
      <c r="X117" s="11" t="s">
        <v>2265</v>
      </c>
      <c r="Y117" s="11" t="s">
        <v>1545</v>
      </c>
      <c r="Z117" s="11" t="s">
        <v>1545</v>
      </c>
      <c r="AA117" s="11" t="s">
        <v>1844</v>
      </c>
      <c r="AB117" s="11"/>
      <c r="AC117" s="11"/>
      <c r="AD117" s="11"/>
      <c r="AE117" s="11"/>
      <c r="AF117" s="11" t="s">
        <v>1403</v>
      </c>
      <c r="AG117" s="11" t="s">
        <v>2254</v>
      </c>
      <c r="AH117" s="11" t="s">
        <v>4517</v>
      </c>
      <c r="AI117" s="11" t="s">
        <v>4516</v>
      </c>
    </row>
    <row r="118" spans="1:35" ht="51.75" hidden="1" x14ac:dyDescent="0.25">
      <c r="A118" s="13">
        <v>9222</v>
      </c>
      <c r="B118" s="11" t="s">
        <v>1403</v>
      </c>
      <c r="C118" s="11" t="s">
        <v>4515</v>
      </c>
      <c r="D118" s="11" t="s">
        <v>456</v>
      </c>
      <c r="E118" s="12" t="s">
        <v>455</v>
      </c>
      <c r="F118" s="11" t="s">
        <v>454</v>
      </c>
      <c r="G118" s="11" t="s">
        <v>97</v>
      </c>
      <c r="H118" s="11" t="s">
        <v>855</v>
      </c>
      <c r="I118" s="11" t="s">
        <v>36</v>
      </c>
      <c r="J118" s="11" t="s">
        <v>452</v>
      </c>
      <c r="K118" s="11" t="s">
        <v>38</v>
      </c>
      <c r="L118" s="17">
        <v>76693855</v>
      </c>
      <c r="M118" s="17">
        <v>0</v>
      </c>
      <c r="N118" s="17">
        <v>76693855</v>
      </c>
      <c r="O118" s="17">
        <v>76693855</v>
      </c>
      <c r="P118" s="12" t="s">
        <v>2262</v>
      </c>
      <c r="Q118" s="11" t="s">
        <v>4514</v>
      </c>
      <c r="R118" s="11" t="s">
        <v>4513</v>
      </c>
      <c r="S118" s="11" t="s">
        <v>2247</v>
      </c>
      <c r="T118" s="11" t="s">
        <v>2259</v>
      </c>
      <c r="U118" s="11" t="s">
        <v>4512</v>
      </c>
      <c r="V118" s="11" t="s">
        <v>2244</v>
      </c>
      <c r="W118" s="11" t="s">
        <v>2256</v>
      </c>
      <c r="X118" s="11" t="s">
        <v>2255</v>
      </c>
      <c r="Y118" s="11" t="s">
        <v>2003</v>
      </c>
      <c r="Z118" s="11" t="s">
        <v>2000</v>
      </c>
      <c r="AA118" s="11" t="s">
        <v>1967</v>
      </c>
      <c r="AB118" s="11"/>
      <c r="AC118" s="11"/>
      <c r="AD118" s="11"/>
      <c r="AE118" s="11"/>
      <c r="AF118" s="11" t="s">
        <v>1403</v>
      </c>
      <c r="AG118" s="11" t="s">
        <v>2254</v>
      </c>
      <c r="AH118" s="11" t="s">
        <v>4511</v>
      </c>
      <c r="AI118" s="11" t="s">
        <v>2105</v>
      </c>
    </row>
    <row r="119" spans="1:35" ht="51.75" hidden="1" x14ac:dyDescent="0.25">
      <c r="A119" s="13">
        <v>9322</v>
      </c>
      <c r="B119" s="11" t="s">
        <v>1403</v>
      </c>
      <c r="C119" s="11" t="s">
        <v>4510</v>
      </c>
      <c r="D119" s="11" t="s">
        <v>456</v>
      </c>
      <c r="E119" s="12" t="s">
        <v>455</v>
      </c>
      <c r="F119" s="11" t="s">
        <v>454</v>
      </c>
      <c r="G119" s="11" t="s">
        <v>100</v>
      </c>
      <c r="H119" s="11" t="s">
        <v>520</v>
      </c>
      <c r="I119" s="11" t="s">
        <v>36</v>
      </c>
      <c r="J119" s="11" t="s">
        <v>452</v>
      </c>
      <c r="K119" s="11" t="s">
        <v>38</v>
      </c>
      <c r="L119" s="17">
        <v>30333333</v>
      </c>
      <c r="M119" s="17">
        <v>0</v>
      </c>
      <c r="N119" s="17">
        <v>30333333</v>
      </c>
      <c r="O119" s="17">
        <v>30333333</v>
      </c>
      <c r="P119" s="12" t="s">
        <v>2262</v>
      </c>
      <c r="Q119" s="11" t="s">
        <v>4509</v>
      </c>
      <c r="R119" s="11" t="s">
        <v>4508</v>
      </c>
      <c r="S119" s="11" t="s">
        <v>2247</v>
      </c>
      <c r="T119" s="11" t="s">
        <v>2259</v>
      </c>
      <c r="U119" s="11" t="s">
        <v>4507</v>
      </c>
      <c r="V119" s="11" t="s">
        <v>2244</v>
      </c>
      <c r="W119" s="11" t="s">
        <v>2798</v>
      </c>
      <c r="X119" s="11" t="s">
        <v>2797</v>
      </c>
      <c r="Y119" s="11" t="s">
        <v>1230</v>
      </c>
      <c r="Z119" s="11" t="s">
        <v>1230</v>
      </c>
      <c r="AA119" s="11" t="s">
        <v>1798</v>
      </c>
      <c r="AB119" s="11"/>
      <c r="AC119" s="11"/>
      <c r="AD119" s="11"/>
      <c r="AE119" s="11"/>
      <c r="AF119" s="11" t="s">
        <v>1403</v>
      </c>
      <c r="AG119" s="11" t="s">
        <v>2254</v>
      </c>
      <c r="AH119" s="11" t="s">
        <v>4506</v>
      </c>
      <c r="AI119" s="11" t="s">
        <v>4505</v>
      </c>
    </row>
    <row r="120" spans="1:35" ht="39" hidden="1" x14ac:dyDescent="0.25">
      <c r="A120" s="13">
        <v>9422</v>
      </c>
      <c r="B120" s="11" t="s">
        <v>1403</v>
      </c>
      <c r="C120" s="11" t="s">
        <v>4504</v>
      </c>
      <c r="D120" s="11" t="s">
        <v>456</v>
      </c>
      <c r="E120" s="12" t="s">
        <v>455</v>
      </c>
      <c r="F120" s="11" t="s">
        <v>454</v>
      </c>
      <c r="G120" s="11" t="s">
        <v>341</v>
      </c>
      <c r="H120" s="11" t="s">
        <v>340</v>
      </c>
      <c r="I120" s="11" t="s">
        <v>36</v>
      </c>
      <c r="J120" s="11" t="s">
        <v>476</v>
      </c>
      <c r="K120" s="11" t="s">
        <v>38</v>
      </c>
      <c r="L120" s="17">
        <v>76693855</v>
      </c>
      <c r="M120" s="17">
        <v>0</v>
      </c>
      <c r="N120" s="17">
        <v>76693855</v>
      </c>
      <c r="O120" s="17">
        <v>76693855</v>
      </c>
      <c r="P120" s="12" t="s">
        <v>2262</v>
      </c>
      <c r="Q120" s="11" t="s">
        <v>4503</v>
      </c>
      <c r="R120" s="11" t="s">
        <v>4502</v>
      </c>
      <c r="S120" s="11" t="s">
        <v>2247</v>
      </c>
      <c r="T120" s="11" t="s">
        <v>2259</v>
      </c>
      <c r="U120" s="11" t="s">
        <v>4501</v>
      </c>
      <c r="V120" s="11" t="s">
        <v>2244</v>
      </c>
      <c r="W120" s="11" t="s">
        <v>2266</v>
      </c>
      <c r="X120" s="11" t="s">
        <v>2265</v>
      </c>
      <c r="Y120" s="11" t="s">
        <v>2112</v>
      </c>
      <c r="Z120" s="11" t="s">
        <v>2112</v>
      </c>
      <c r="AA120" s="11" t="s">
        <v>1962</v>
      </c>
      <c r="AB120" s="11"/>
      <c r="AC120" s="11"/>
      <c r="AD120" s="11"/>
      <c r="AE120" s="11"/>
      <c r="AF120" s="11" t="s">
        <v>1403</v>
      </c>
      <c r="AG120" s="11" t="s">
        <v>2254</v>
      </c>
      <c r="AH120" s="11" t="s">
        <v>4500</v>
      </c>
      <c r="AI120" s="11" t="s">
        <v>4499</v>
      </c>
    </row>
    <row r="121" spans="1:35" ht="51.75" hidden="1" x14ac:dyDescent="0.25">
      <c r="A121" s="13">
        <v>9522</v>
      </c>
      <c r="B121" s="11" t="s">
        <v>1222</v>
      </c>
      <c r="C121" s="11" t="s">
        <v>4498</v>
      </c>
      <c r="D121" s="11" t="s">
        <v>456</v>
      </c>
      <c r="E121" s="12" t="s">
        <v>455</v>
      </c>
      <c r="F121" s="11" t="s">
        <v>454</v>
      </c>
      <c r="G121" s="11" t="s">
        <v>100</v>
      </c>
      <c r="H121" s="11" t="s">
        <v>520</v>
      </c>
      <c r="I121" s="11" t="s">
        <v>36</v>
      </c>
      <c r="J121" s="11" t="s">
        <v>452</v>
      </c>
      <c r="K121" s="11" t="s">
        <v>38</v>
      </c>
      <c r="L121" s="17">
        <v>52000000</v>
      </c>
      <c r="M121" s="17">
        <v>0</v>
      </c>
      <c r="N121" s="17">
        <v>52000000</v>
      </c>
      <c r="O121" s="17">
        <v>52000000</v>
      </c>
      <c r="P121" s="12" t="s">
        <v>2262</v>
      </c>
      <c r="Q121" s="11" t="s">
        <v>4497</v>
      </c>
      <c r="R121" s="11" t="s">
        <v>4496</v>
      </c>
      <c r="S121" s="11" t="s">
        <v>2247</v>
      </c>
      <c r="T121" s="11" t="s">
        <v>2259</v>
      </c>
      <c r="U121" s="11" t="s">
        <v>4495</v>
      </c>
      <c r="V121" s="11" t="s">
        <v>2244</v>
      </c>
      <c r="W121" s="11" t="s">
        <v>2266</v>
      </c>
      <c r="X121" s="11" t="s">
        <v>2265</v>
      </c>
      <c r="Y121" s="11" t="s">
        <v>1612</v>
      </c>
      <c r="Z121" s="11" t="s">
        <v>1457</v>
      </c>
      <c r="AA121" s="11" t="s">
        <v>1619</v>
      </c>
      <c r="AB121" s="11"/>
      <c r="AC121" s="11"/>
      <c r="AD121" s="11"/>
      <c r="AE121" s="11"/>
      <c r="AF121" s="11" t="s">
        <v>1222</v>
      </c>
      <c r="AG121" s="11" t="s">
        <v>2254</v>
      </c>
      <c r="AH121" s="11" t="s">
        <v>4494</v>
      </c>
      <c r="AI121" s="11" t="s">
        <v>1620</v>
      </c>
    </row>
    <row r="122" spans="1:35" ht="51.75" hidden="1" x14ac:dyDescent="0.25">
      <c r="A122" s="13">
        <v>9622</v>
      </c>
      <c r="B122" s="11" t="s">
        <v>1222</v>
      </c>
      <c r="C122" s="11" t="s">
        <v>4493</v>
      </c>
      <c r="D122" s="11" t="s">
        <v>456</v>
      </c>
      <c r="E122" s="12" t="s">
        <v>455</v>
      </c>
      <c r="F122" s="11" t="s">
        <v>454</v>
      </c>
      <c r="G122" s="11" t="s">
        <v>97</v>
      </c>
      <c r="H122" s="11" t="s">
        <v>855</v>
      </c>
      <c r="I122" s="11" t="s">
        <v>36</v>
      </c>
      <c r="J122" s="11" t="s">
        <v>452</v>
      </c>
      <c r="K122" s="11" t="s">
        <v>38</v>
      </c>
      <c r="L122" s="17">
        <v>75140000</v>
      </c>
      <c r="M122" s="17">
        <v>0</v>
      </c>
      <c r="N122" s="17">
        <v>75140000</v>
      </c>
      <c r="O122" s="17">
        <v>75140000</v>
      </c>
      <c r="P122" s="12" t="s">
        <v>2262</v>
      </c>
      <c r="Q122" s="11" t="s">
        <v>4492</v>
      </c>
      <c r="R122" s="11" t="s">
        <v>4491</v>
      </c>
      <c r="S122" s="11" t="s">
        <v>2247</v>
      </c>
      <c r="T122" s="11" t="s">
        <v>2259</v>
      </c>
      <c r="U122" s="11" t="s">
        <v>4490</v>
      </c>
      <c r="V122" s="11" t="s">
        <v>2244</v>
      </c>
      <c r="W122" s="11" t="s">
        <v>2243</v>
      </c>
      <c r="X122" s="11" t="s">
        <v>2242</v>
      </c>
      <c r="Y122" s="11" t="s">
        <v>1600</v>
      </c>
      <c r="Z122" s="11" t="s">
        <v>1156</v>
      </c>
      <c r="AA122" s="11" t="s">
        <v>1622</v>
      </c>
      <c r="AB122" s="11"/>
      <c r="AC122" s="11"/>
      <c r="AD122" s="11"/>
      <c r="AE122" s="11"/>
      <c r="AF122" s="11" t="s">
        <v>1222</v>
      </c>
      <c r="AG122" s="11" t="s">
        <v>2254</v>
      </c>
      <c r="AH122" s="11" t="s">
        <v>4489</v>
      </c>
      <c r="AI122" s="11" t="s">
        <v>1623</v>
      </c>
    </row>
    <row r="123" spans="1:35" ht="51.75" hidden="1" x14ac:dyDescent="0.25">
      <c r="A123" s="13">
        <v>9722</v>
      </c>
      <c r="B123" s="11" t="s">
        <v>1222</v>
      </c>
      <c r="C123" s="11" t="s">
        <v>4488</v>
      </c>
      <c r="D123" s="11" t="s">
        <v>456</v>
      </c>
      <c r="E123" s="12" t="s">
        <v>455</v>
      </c>
      <c r="F123" s="11" t="s">
        <v>454</v>
      </c>
      <c r="G123" s="11" t="s">
        <v>97</v>
      </c>
      <c r="H123" s="11" t="s">
        <v>855</v>
      </c>
      <c r="I123" s="11" t="s">
        <v>36</v>
      </c>
      <c r="J123" s="11" t="s">
        <v>452</v>
      </c>
      <c r="K123" s="11" t="s">
        <v>38</v>
      </c>
      <c r="L123" s="17">
        <v>59228000</v>
      </c>
      <c r="M123" s="17">
        <v>0</v>
      </c>
      <c r="N123" s="17">
        <v>59228000</v>
      </c>
      <c r="O123" s="17">
        <v>59228000</v>
      </c>
      <c r="P123" s="12" t="s">
        <v>4487</v>
      </c>
      <c r="Q123" s="11" t="s">
        <v>4486</v>
      </c>
      <c r="R123" s="11" t="s">
        <v>4485</v>
      </c>
      <c r="S123" s="11" t="s">
        <v>2247</v>
      </c>
      <c r="T123" s="11" t="s">
        <v>2259</v>
      </c>
      <c r="U123" s="11" t="s">
        <v>4484</v>
      </c>
      <c r="V123" s="11" t="s">
        <v>2244</v>
      </c>
      <c r="W123" s="11" t="s">
        <v>2256</v>
      </c>
      <c r="X123" s="11" t="s">
        <v>2255</v>
      </c>
      <c r="Y123" s="11" t="s">
        <v>1933</v>
      </c>
      <c r="Z123" s="11" t="s">
        <v>1925</v>
      </c>
      <c r="AA123" s="11" t="s">
        <v>1932</v>
      </c>
      <c r="AB123" s="11"/>
      <c r="AC123" s="11"/>
      <c r="AD123" s="11"/>
      <c r="AE123" s="11"/>
      <c r="AF123" s="11" t="s">
        <v>1222</v>
      </c>
      <c r="AG123" s="11" t="s">
        <v>2254</v>
      </c>
      <c r="AH123" s="11" t="s">
        <v>4483</v>
      </c>
      <c r="AI123" s="11" t="s">
        <v>4482</v>
      </c>
    </row>
    <row r="124" spans="1:35" ht="51.75" hidden="1" x14ac:dyDescent="0.25">
      <c r="A124" s="13">
        <v>9822</v>
      </c>
      <c r="B124" s="11" t="s">
        <v>1222</v>
      </c>
      <c r="C124" s="11" t="s">
        <v>4481</v>
      </c>
      <c r="D124" s="11" t="s">
        <v>456</v>
      </c>
      <c r="E124" s="12" t="s">
        <v>455</v>
      </c>
      <c r="F124" s="11" t="s">
        <v>454</v>
      </c>
      <c r="G124" s="11" t="s">
        <v>97</v>
      </c>
      <c r="H124" s="11" t="s">
        <v>855</v>
      </c>
      <c r="I124" s="11" t="s">
        <v>36</v>
      </c>
      <c r="J124" s="11" t="s">
        <v>452</v>
      </c>
      <c r="K124" s="11" t="s">
        <v>38</v>
      </c>
      <c r="L124" s="17">
        <v>53560000</v>
      </c>
      <c r="M124" s="17">
        <v>0</v>
      </c>
      <c r="N124" s="17">
        <v>53560000</v>
      </c>
      <c r="O124" s="17">
        <v>53560000</v>
      </c>
      <c r="P124" s="12" t="s">
        <v>2262</v>
      </c>
      <c r="Q124" s="11" t="s">
        <v>4480</v>
      </c>
      <c r="R124" s="11" t="s">
        <v>4479</v>
      </c>
      <c r="S124" s="11" t="s">
        <v>2247</v>
      </c>
      <c r="T124" s="11" t="s">
        <v>2259</v>
      </c>
      <c r="U124" s="11" t="s">
        <v>4478</v>
      </c>
      <c r="V124" s="11" t="s">
        <v>2244</v>
      </c>
      <c r="W124" s="11" t="s">
        <v>2256</v>
      </c>
      <c r="X124" s="11" t="s">
        <v>2255</v>
      </c>
      <c r="Y124" s="11" t="s">
        <v>1865</v>
      </c>
      <c r="Z124" s="11" t="s">
        <v>1703</v>
      </c>
      <c r="AA124" s="11" t="s">
        <v>1936</v>
      </c>
      <c r="AB124" s="11"/>
      <c r="AC124" s="11"/>
      <c r="AD124" s="11"/>
      <c r="AE124" s="11"/>
      <c r="AF124" s="11" t="s">
        <v>1222</v>
      </c>
      <c r="AG124" s="11" t="s">
        <v>2254</v>
      </c>
      <c r="AH124" s="11" t="s">
        <v>4477</v>
      </c>
      <c r="AI124" s="11" t="s">
        <v>4476</v>
      </c>
    </row>
    <row r="125" spans="1:35" ht="51.75" hidden="1" x14ac:dyDescent="0.25">
      <c r="A125" s="13">
        <v>9922</v>
      </c>
      <c r="B125" s="11" t="s">
        <v>1222</v>
      </c>
      <c r="C125" s="11" t="s">
        <v>4475</v>
      </c>
      <c r="D125" s="11" t="s">
        <v>456</v>
      </c>
      <c r="E125" s="12" t="s">
        <v>455</v>
      </c>
      <c r="F125" s="11" t="s">
        <v>454</v>
      </c>
      <c r="G125" s="11" t="s">
        <v>100</v>
      </c>
      <c r="H125" s="11" t="s">
        <v>520</v>
      </c>
      <c r="I125" s="11" t="s">
        <v>36</v>
      </c>
      <c r="J125" s="11" t="s">
        <v>452</v>
      </c>
      <c r="K125" s="11" t="s">
        <v>38</v>
      </c>
      <c r="L125" s="17">
        <v>31200000</v>
      </c>
      <c r="M125" s="17">
        <v>0</v>
      </c>
      <c r="N125" s="17">
        <v>31200000</v>
      </c>
      <c r="O125" s="17">
        <v>31200000</v>
      </c>
      <c r="P125" s="12" t="s">
        <v>2262</v>
      </c>
      <c r="Q125" s="11" t="s">
        <v>4474</v>
      </c>
      <c r="R125" s="11" t="s">
        <v>4473</v>
      </c>
      <c r="S125" s="11" t="s">
        <v>2863</v>
      </c>
      <c r="T125" s="14"/>
      <c r="U125" s="14"/>
      <c r="V125" s="14"/>
      <c r="W125" s="14"/>
      <c r="X125" s="14"/>
      <c r="Y125" s="11" t="s">
        <v>1781</v>
      </c>
      <c r="Z125" s="11" t="s">
        <v>1785</v>
      </c>
      <c r="AA125" s="11" t="s">
        <v>1782</v>
      </c>
      <c r="AB125" s="11"/>
      <c r="AC125" s="11"/>
      <c r="AD125" s="11"/>
      <c r="AE125" s="11"/>
      <c r="AF125" s="11" t="s">
        <v>1222</v>
      </c>
      <c r="AG125" s="11" t="s">
        <v>2254</v>
      </c>
      <c r="AH125" s="11" t="s">
        <v>4472</v>
      </c>
      <c r="AI125" s="11" t="s">
        <v>4471</v>
      </c>
    </row>
    <row r="126" spans="1:35" ht="51.75" hidden="1" x14ac:dyDescent="0.25">
      <c r="A126" s="13">
        <v>10022</v>
      </c>
      <c r="B126" s="11" t="s">
        <v>1222</v>
      </c>
      <c r="C126" s="11" t="s">
        <v>4470</v>
      </c>
      <c r="D126" s="11" t="s">
        <v>456</v>
      </c>
      <c r="E126" s="12" t="s">
        <v>455</v>
      </c>
      <c r="F126" s="11" t="s">
        <v>454</v>
      </c>
      <c r="G126" s="11" t="s">
        <v>100</v>
      </c>
      <c r="H126" s="11" t="s">
        <v>520</v>
      </c>
      <c r="I126" s="11" t="s">
        <v>36</v>
      </c>
      <c r="J126" s="11" t="s">
        <v>452</v>
      </c>
      <c r="K126" s="11" t="s">
        <v>38</v>
      </c>
      <c r="L126" s="17">
        <v>19066667</v>
      </c>
      <c r="M126" s="17">
        <v>0</v>
      </c>
      <c r="N126" s="17">
        <v>19066667</v>
      </c>
      <c r="O126" s="17">
        <v>19066667</v>
      </c>
      <c r="P126" s="12" t="s">
        <v>2262</v>
      </c>
      <c r="Q126" s="11" t="s">
        <v>4469</v>
      </c>
      <c r="R126" s="11" t="s">
        <v>4468</v>
      </c>
      <c r="S126" s="11" t="s">
        <v>2247</v>
      </c>
      <c r="T126" s="11" t="s">
        <v>2259</v>
      </c>
      <c r="U126" s="11" t="s">
        <v>4467</v>
      </c>
      <c r="V126" s="11" t="s">
        <v>2244</v>
      </c>
      <c r="W126" s="11" t="s">
        <v>2243</v>
      </c>
      <c r="X126" s="11" t="s">
        <v>2242</v>
      </c>
      <c r="Y126" s="11" t="s">
        <v>1805</v>
      </c>
      <c r="Z126" s="11" t="s">
        <v>1802</v>
      </c>
      <c r="AA126" s="11" t="s">
        <v>1806</v>
      </c>
      <c r="AB126" s="11"/>
      <c r="AC126" s="11"/>
      <c r="AD126" s="11"/>
      <c r="AE126" s="11"/>
      <c r="AF126" s="11" t="s">
        <v>1222</v>
      </c>
      <c r="AG126" s="11" t="s">
        <v>2286</v>
      </c>
      <c r="AH126" s="11" t="s">
        <v>4466</v>
      </c>
      <c r="AI126" s="11" t="s">
        <v>1807</v>
      </c>
    </row>
    <row r="127" spans="1:35" ht="51.75" hidden="1" x14ac:dyDescent="0.25">
      <c r="A127" s="13">
        <v>10122</v>
      </c>
      <c r="B127" s="11" t="s">
        <v>1222</v>
      </c>
      <c r="C127" s="11" t="s">
        <v>4465</v>
      </c>
      <c r="D127" s="11" t="s">
        <v>456</v>
      </c>
      <c r="E127" s="12" t="s">
        <v>455</v>
      </c>
      <c r="F127" s="11" t="s">
        <v>454</v>
      </c>
      <c r="G127" s="11" t="s">
        <v>100</v>
      </c>
      <c r="H127" s="11" t="s">
        <v>520</v>
      </c>
      <c r="I127" s="11" t="s">
        <v>36</v>
      </c>
      <c r="J127" s="11" t="s">
        <v>452</v>
      </c>
      <c r="K127" s="11" t="s">
        <v>38</v>
      </c>
      <c r="L127" s="17">
        <v>57460000</v>
      </c>
      <c r="M127" s="17">
        <v>0</v>
      </c>
      <c r="N127" s="17">
        <v>57460000</v>
      </c>
      <c r="O127" s="17">
        <v>57460000</v>
      </c>
      <c r="P127" s="12" t="s">
        <v>2262</v>
      </c>
      <c r="Q127" s="11" t="s">
        <v>4464</v>
      </c>
      <c r="R127" s="11" t="s">
        <v>4463</v>
      </c>
      <c r="S127" s="11" t="s">
        <v>2247</v>
      </c>
      <c r="T127" s="11" t="s">
        <v>2259</v>
      </c>
      <c r="U127" s="11" t="s">
        <v>4462</v>
      </c>
      <c r="V127" s="11" t="s">
        <v>2244</v>
      </c>
      <c r="W127" s="11" t="s">
        <v>2798</v>
      </c>
      <c r="X127" s="11" t="s">
        <v>2797</v>
      </c>
      <c r="Y127" s="11" t="s">
        <v>1518</v>
      </c>
      <c r="Z127" s="11" t="s">
        <v>1518</v>
      </c>
      <c r="AA127" s="11" t="s">
        <v>1897</v>
      </c>
      <c r="AB127" s="11"/>
      <c r="AC127" s="11"/>
      <c r="AD127" s="11"/>
      <c r="AE127" s="11"/>
      <c r="AF127" s="11" t="s">
        <v>1222</v>
      </c>
      <c r="AG127" s="11" t="s">
        <v>2254</v>
      </c>
      <c r="AH127" s="11" t="s">
        <v>4461</v>
      </c>
      <c r="AI127" s="11" t="s">
        <v>4460</v>
      </c>
    </row>
    <row r="128" spans="1:35" ht="51.75" hidden="1" x14ac:dyDescent="0.25">
      <c r="A128" s="13">
        <v>10222</v>
      </c>
      <c r="B128" s="11" t="s">
        <v>1222</v>
      </c>
      <c r="C128" s="11" t="s">
        <v>4459</v>
      </c>
      <c r="D128" s="11" t="s">
        <v>456</v>
      </c>
      <c r="E128" s="12" t="s">
        <v>455</v>
      </c>
      <c r="F128" s="11" t="s">
        <v>454</v>
      </c>
      <c r="G128" s="11" t="s">
        <v>97</v>
      </c>
      <c r="H128" s="11" t="s">
        <v>855</v>
      </c>
      <c r="I128" s="11" t="s">
        <v>36</v>
      </c>
      <c r="J128" s="11" t="s">
        <v>452</v>
      </c>
      <c r="K128" s="11" t="s">
        <v>38</v>
      </c>
      <c r="L128" s="17">
        <v>122500000</v>
      </c>
      <c r="M128" s="17">
        <v>0</v>
      </c>
      <c r="N128" s="17">
        <v>122500000</v>
      </c>
      <c r="O128" s="17">
        <v>122500000</v>
      </c>
      <c r="P128" s="12" t="s">
        <v>2262</v>
      </c>
      <c r="Q128" s="11" t="s">
        <v>2819</v>
      </c>
      <c r="R128" s="11" t="s">
        <v>2818</v>
      </c>
      <c r="S128" s="11" t="s">
        <v>2247</v>
      </c>
      <c r="T128" s="11" t="s">
        <v>2259</v>
      </c>
      <c r="U128" s="11" t="s">
        <v>2817</v>
      </c>
      <c r="V128" s="11" t="s">
        <v>2244</v>
      </c>
      <c r="W128" s="11" t="s">
        <v>2266</v>
      </c>
      <c r="X128" s="11" t="s">
        <v>2265</v>
      </c>
      <c r="Y128" s="11" t="s">
        <v>2070</v>
      </c>
      <c r="Z128" s="11" t="s">
        <v>2072</v>
      </c>
      <c r="AA128" s="11" t="s">
        <v>1947</v>
      </c>
      <c r="AB128" s="11"/>
      <c r="AC128" s="11"/>
      <c r="AD128" s="11"/>
      <c r="AE128" s="11"/>
      <c r="AF128" s="11" t="s">
        <v>1222</v>
      </c>
      <c r="AG128" s="11" t="s">
        <v>2254</v>
      </c>
      <c r="AH128" s="11" t="s">
        <v>4458</v>
      </c>
      <c r="AI128" s="11" t="s">
        <v>4457</v>
      </c>
    </row>
    <row r="129" spans="1:35" ht="51.75" hidden="1" x14ac:dyDescent="0.25">
      <c r="A129" s="13">
        <v>10322</v>
      </c>
      <c r="B129" s="11" t="s">
        <v>1222</v>
      </c>
      <c r="C129" s="11" t="s">
        <v>4456</v>
      </c>
      <c r="D129" s="11" t="s">
        <v>456</v>
      </c>
      <c r="E129" s="12" t="s">
        <v>455</v>
      </c>
      <c r="F129" s="11" t="s">
        <v>454</v>
      </c>
      <c r="G129" s="11" t="s">
        <v>100</v>
      </c>
      <c r="H129" s="11" t="s">
        <v>520</v>
      </c>
      <c r="I129" s="11" t="s">
        <v>36</v>
      </c>
      <c r="J129" s="11" t="s">
        <v>452</v>
      </c>
      <c r="K129" s="11" t="s">
        <v>38</v>
      </c>
      <c r="L129" s="17">
        <v>74662640</v>
      </c>
      <c r="M129" s="17">
        <v>0</v>
      </c>
      <c r="N129" s="17">
        <v>74662640</v>
      </c>
      <c r="O129" s="17">
        <v>74662640</v>
      </c>
      <c r="P129" s="12" t="s">
        <v>2262</v>
      </c>
      <c r="Q129" s="11" t="s">
        <v>4455</v>
      </c>
      <c r="R129" s="11" t="s">
        <v>4454</v>
      </c>
      <c r="S129" s="11" t="s">
        <v>2247</v>
      </c>
      <c r="T129" s="11" t="s">
        <v>2259</v>
      </c>
      <c r="U129" s="11" t="s">
        <v>4453</v>
      </c>
      <c r="V129" s="11" t="s">
        <v>2244</v>
      </c>
      <c r="W129" s="11" t="s">
        <v>2280</v>
      </c>
      <c r="X129" s="11" t="s">
        <v>2279</v>
      </c>
      <c r="Y129" s="11" t="s">
        <v>1870</v>
      </c>
      <c r="Z129" s="11" t="s">
        <v>1836</v>
      </c>
      <c r="AA129" s="11" t="s">
        <v>1869</v>
      </c>
      <c r="AB129" s="11"/>
      <c r="AC129" s="11"/>
      <c r="AD129" s="11"/>
      <c r="AE129" s="11"/>
      <c r="AF129" s="11" t="s">
        <v>1222</v>
      </c>
      <c r="AG129" s="11" t="s">
        <v>2254</v>
      </c>
      <c r="AH129" s="11" t="s">
        <v>4452</v>
      </c>
      <c r="AI129" s="11" t="s">
        <v>4451</v>
      </c>
    </row>
    <row r="130" spans="1:35" ht="51.75" hidden="1" x14ac:dyDescent="0.25">
      <c r="A130" s="13">
        <v>10422</v>
      </c>
      <c r="B130" s="11" t="s">
        <v>1222</v>
      </c>
      <c r="C130" s="11" t="s">
        <v>4450</v>
      </c>
      <c r="D130" s="11" t="s">
        <v>456</v>
      </c>
      <c r="E130" s="12" t="s">
        <v>455</v>
      </c>
      <c r="F130" s="11" t="s">
        <v>454</v>
      </c>
      <c r="G130" s="11" t="s">
        <v>100</v>
      </c>
      <c r="H130" s="11" t="s">
        <v>520</v>
      </c>
      <c r="I130" s="11" t="s">
        <v>36</v>
      </c>
      <c r="J130" s="11" t="s">
        <v>452</v>
      </c>
      <c r="K130" s="11" t="s">
        <v>38</v>
      </c>
      <c r="L130" s="17">
        <v>92040000</v>
      </c>
      <c r="M130" s="17">
        <v>0</v>
      </c>
      <c r="N130" s="17">
        <v>92040000</v>
      </c>
      <c r="O130" s="17">
        <v>92040000</v>
      </c>
      <c r="P130" s="12" t="s">
        <v>2262</v>
      </c>
      <c r="Q130" s="11" t="s">
        <v>2965</v>
      </c>
      <c r="R130" s="11" t="s">
        <v>2964</v>
      </c>
      <c r="S130" s="11" t="s">
        <v>2247</v>
      </c>
      <c r="T130" s="11" t="s">
        <v>2259</v>
      </c>
      <c r="U130" s="11" t="s">
        <v>2963</v>
      </c>
      <c r="V130" s="11" t="s">
        <v>2244</v>
      </c>
      <c r="W130" s="11" t="s">
        <v>2243</v>
      </c>
      <c r="X130" s="11" t="s">
        <v>2242</v>
      </c>
      <c r="Y130" s="11" t="s">
        <v>1866</v>
      </c>
      <c r="Z130" s="11" t="s">
        <v>1866</v>
      </c>
      <c r="AA130" s="11" t="s">
        <v>1865</v>
      </c>
      <c r="AB130" s="11"/>
      <c r="AC130" s="11"/>
      <c r="AD130" s="11"/>
      <c r="AE130" s="11"/>
      <c r="AF130" s="11" t="s">
        <v>1222</v>
      </c>
      <c r="AG130" s="11" t="s">
        <v>2254</v>
      </c>
      <c r="AH130" s="11" t="s">
        <v>4449</v>
      </c>
      <c r="AI130" s="11" t="s">
        <v>4448</v>
      </c>
    </row>
    <row r="131" spans="1:35" ht="26.25" hidden="1" x14ac:dyDescent="0.25">
      <c r="A131" s="13">
        <v>10522</v>
      </c>
      <c r="B131" s="11" t="s">
        <v>1222</v>
      </c>
      <c r="C131" s="11" t="s">
        <v>4447</v>
      </c>
      <c r="D131" s="11" t="s">
        <v>2369</v>
      </c>
      <c r="E131" s="12" t="s">
        <v>455</v>
      </c>
      <c r="F131" s="11" t="s">
        <v>454</v>
      </c>
      <c r="G131" s="11" t="s">
        <v>339</v>
      </c>
      <c r="H131" s="11" t="s">
        <v>338</v>
      </c>
      <c r="I131" s="11" t="s">
        <v>36</v>
      </c>
      <c r="J131" s="11" t="s">
        <v>476</v>
      </c>
      <c r="K131" s="11" t="s">
        <v>38</v>
      </c>
      <c r="L131" s="17">
        <v>569136</v>
      </c>
      <c r="M131" s="17">
        <v>0</v>
      </c>
      <c r="N131" s="17">
        <v>569136</v>
      </c>
      <c r="O131" s="17">
        <v>0</v>
      </c>
      <c r="P131" s="12" t="s">
        <v>2250</v>
      </c>
      <c r="Q131" s="11" t="s">
        <v>3424</v>
      </c>
      <c r="R131" s="11" t="s">
        <v>3423</v>
      </c>
      <c r="S131" s="11" t="s">
        <v>2247</v>
      </c>
      <c r="T131" s="11" t="s">
        <v>2246</v>
      </c>
      <c r="U131" s="11" t="s">
        <v>3422</v>
      </c>
      <c r="V131" s="11" t="s">
        <v>2244</v>
      </c>
      <c r="W131" s="11" t="s">
        <v>2408</v>
      </c>
      <c r="X131" s="11" t="s">
        <v>2407</v>
      </c>
      <c r="Y131" s="11" t="s">
        <v>1088</v>
      </c>
      <c r="Z131" s="11" t="s">
        <v>1469</v>
      </c>
      <c r="AA131" s="11" t="s">
        <v>1933</v>
      </c>
      <c r="AB131" s="11" t="s">
        <v>2090</v>
      </c>
      <c r="AC131" s="11" t="s">
        <v>2210</v>
      </c>
      <c r="AD131" s="11" t="s">
        <v>4446</v>
      </c>
      <c r="AE131" s="11"/>
      <c r="AF131" s="11" t="s">
        <v>1222</v>
      </c>
      <c r="AG131" s="11" t="s">
        <v>2362</v>
      </c>
      <c r="AH131" s="11" t="s">
        <v>4445</v>
      </c>
      <c r="AI131" s="11" t="s">
        <v>4444</v>
      </c>
    </row>
    <row r="132" spans="1:35" ht="26.25" hidden="1" x14ac:dyDescent="0.25">
      <c r="A132" s="13">
        <v>10622</v>
      </c>
      <c r="B132" s="11" t="s">
        <v>1222</v>
      </c>
      <c r="C132" s="11" t="s">
        <v>4443</v>
      </c>
      <c r="D132" s="11" t="s">
        <v>2369</v>
      </c>
      <c r="E132" s="12" t="s">
        <v>455</v>
      </c>
      <c r="F132" s="11" t="s">
        <v>454</v>
      </c>
      <c r="G132" s="11" t="s">
        <v>339</v>
      </c>
      <c r="H132" s="11" t="s">
        <v>338</v>
      </c>
      <c r="I132" s="11" t="s">
        <v>36</v>
      </c>
      <c r="J132" s="11" t="s">
        <v>476</v>
      </c>
      <c r="K132" s="11" t="s">
        <v>38</v>
      </c>
      <c r="L132" s="17">
        <v>298072</v>
      </c>
      <c r="M132" s="17">
        <v>0</v>
      </c>
      <c r="N132" s="17">
        <v>298072</v>
      </c>
      <c r="O132" s="17">
        <v>0</v>
      </c>
      <c r="P132" s="12" t="s">
        <v>2250</v>
      </c>
      <c r="Q132" s="11" t="s">
        <v>3424</v>
      </c>
      <c r="R132" s="11" t="s">
        <v>3423</v>
      </c>
      <c r="S132" s="11" t="s">
        <v>2247</v>
      </c>
      <c r="T132" s="11" t="s">
        <v>2246</v>
      </c>
      <c r="U132" s="11" t="s">
        <v>3422</v>
      </c>
      <c r="V132" s="11" t="s">
        <v>2244</v>
      </c>
      <c r="W132" s="11" t="s">
        <v>2408</v>
      </c>
      <c r="X132" s="11" t="s">
        <v>2407</v>
      </c>
      <c r="Y132" s="11" t="s">
        <v>1088</v>
      </c>
      <c r="Z132" s="11" t="s">
        <v>1469</v>
      </c>
      <c r="AA132" s="11" t="s">
        <v>1703</v>
      </c>
      <c r="AB132" s="11" t="s">
        <v>2066</v>
      </c>
      <c r="AC132" s="11" t="s">
        <v>2213</v>
      </c>
      <c r="AD132" s="11" t="s">
        <v>4442</v>
      </c>
      <c r="AE132" s="11"/>
      <c r="AF132" s="11" t="s">
        <v>1222</v>
      </c>
      <c r="AG132" s="11" t="s">
        <v>2362</v>
      </c>
      <c r="AH132" s="11" t="s">
        <v>4441</v>
      </c>
      <c r="AI132" s="11" t="s">
        <v>4440</v>
      </c>
    </row>
    <row r="133" spans="1:35" ht="26.25" hidden="1" x14ac:dyDescent="0.25">
      <c r="A133" s="13">
        <v>10722</v>
      </c>
      <c r="B133" s="11" t="s">
        <v>1222</v>
      </c>
      <c r="C133" s="11" t="s">
        <v>4439</v>
      </c>
      <c r="D133" s="11" t="s">
        <v>2369</v>
      </c>
      <c r="E133" s="12" t="s">
        <v>455</v>
      </c>
      <c r="F133" s="11" t="s">
        <v>454</v>
      </c>
      <c r="G133" s="11" t="s">
        <v>339</v>
      </c>
      <c r="H133" s="11" t="s">
        <v>338</v>
      </c>
      <c r="I133" s="11" t="s">
        <v>36</v>
      </c>
      <c r="J133" s="11" t="s">
        <v>476</v>
      </c>
      <c r="K133" s="11" t="s">
        <v>38</v>
      </c>
      <c r="L133" s="17">
        <v>15470</v>
      </c>
      <c r="M133" s="17">
        <v>0</v>
      </c>
      <c r="N133" s="17">
        <v>15470</v>
      </c>
      <c r="O133" s="17">
        <v>0</v>
      </c>
      <c r="P133" s="12" t="s">
        <v>2250</v>
      </c>
      <c r="Q133" s="11" t="s">
        <v>3424</v>
      </c>
      <c r="R133" s="11" t="s">
        <v>3423</v>
      </c>
      <c r="S133" s="11" t="s">
        <v>2247</v>
      </c>
      <c r="T133" s="11" t="s">
        <v>2246</v>
      </c>
      <c r="U133" s="11" t="s">
        <v>4438</v>
      </c>
      <c r="V133" s="11" t="s">
        <v>2244</v>
      </c>
      <c r="W133" s="11" t="s">
        <v>2408</v>
      </c>
      <c r="X133" s="11" t="s">
        <v>2407</v>
      </c>
      <c r="Y133" s="11" t="s">
        <v>1088</v>
      </c>
      <c r="Z133" s="11" t="s">
        <v>1469</v>
      </c>
      <c r="AA133" s="11" t="s">
        <v>1925</v>
      </c>
      <c r="AB133" s="11" t="s">
        <v>2059</v>
      </c>
      <c r="AC133" s="11" t="s">
        <v>2216</v>
      </c>
      <c r="AD133" s="11" t="s">
        <v>4437</v>
      </c>
      <c r="AE133" s="11"/>
      <c r="AF133" s="11" t="s">
        <v>1222</v>
      </c>
      <c r="AG133" s="11" t="s">
        <v>2362</v>
      </c>
      <c r="AH133" s="11" t="s">
        <v>4436</v>
      </c>
      <c r="AI133" s="11" t="s">
        <v>4435</v>
      </c>
    </row>
    <row r="134" spans="1:35" ht="26.25" hidden="1" x14ac:dyDescent="0.25">
      <c r="A134" s="13">
        <v>10822</v>
      </c>
      <c r="B134" s="11" t="s">
        <v>1222</v>
      </c>
      <c r="C134" s="11" t="s">
        <v>4434</v>
      </c>
      <c r="D134" s="11" t="s">
        <v>456</v>
      </c>
      <c r="E134" s="12" t="s">
        <v>455</v>
      </c>
      <c r="F134" s="11" t="s">
        <v>454</v>
      </c>
      <c r="G134" s="11" t="s">
        <v>321</v>
      </c>
      <c r="H134" s="11" t="s">
        <v>319</v>
      </c>
      <c r="I134" s="11" t="s">
        <v>36</v>
      </c>
      <c r="J134" s="11" t="s">
        <v>476</v>
      </c>
      <c r="K134" s="11" t="s">
        <v>38</v>
      </c>
      <c r="L134" s="17">
        <v>322470</v>
      </c>
      <c r="M134" s="17">
        <v>0</v>
      </c>
      <c r="N134" s="17">
        <v>322470</v>
      </c>
      <c r="O134" s="17">
        <v>322470</v>
      </c>
      <c r="P134" s="12" t="s">
        <v>2262</v>
      </c>
      <c r="Q134" s="11" t="s">
        <v>4426</v>
      </c>
      <c r="R134" s="11" t="s">
        <v>4425</v>
      </c>
      <c r="S134" s="11" t="s">
        <v>2247</v>
      </c>
      <c r="T134" s="11" t="s">
        <v>2259</v>
      </c>
      <c r="U134" s="11" t="s">
        <v>4424</v>
      </c>
      <c r="V134" s="11" t="s">
        <v>2244</v>
      </c>
      <c r="W134" s="11" t="s">
        <v>2256</v>
      </c>
      <c r="X134" s="11" t="s">
        <v>2255</v>
      </c>
      <c r="Y134" s="11" t="s">
        <v>2096</v>
      </c>
      <c r="Z134" s="11" t="s">
        <v>2096</v>
      </c>
      <c r="AA134" s="11" t="s">
        <v>1931</v>
      </c>
      <c r="AB134" s="11"/>
      <c r="AC134" s="11"/>
      <c r="AD134" s="11"/>
      <c r="AE134" s="11"/>
      <c r="AF134" s="11" t="s">
        <v>1222</v>
      </c>
      <c r="AG134" s="11" t="s">
        <v>2313</v>
      </c>
      <c r="AH134" s="11" t="s">
        <v>2312</v>
      </c>
      <c r="AI134" s="11" t="s">
        <v>2668</v>
      </c>
    </row>
    <row r="135" spans="1:35" ht="39" hidden="1" x14ac:dyDescent="0.25">
      <c r="A135" s="13">
        <v>11022</v>
      </c>
      <c r="B135" s="11" t="s">
        <v>1222</v>
      </c>
      <c r="C135" s="11" t="s">
        <v>4433</v>
      </c>
      <c r="D135" s="11" t="s">
        <v>2369</v>
      </c>
      <c r="E135" s="12" t="s">
        <v>455</v>
      </c>
      <c r="F135" s="11" t="s">
        <v>454</v>
      </c>
      <c r="G135" s="11" t="s">
        <v>323</v>
      </c>
      <c r="H135" s="11" t="s">
        <v>322</v>
      </c>
      <c r="I135" s="11" t="s">
        <v>36</v>
      </c>
      <c r="J135" s="11" t="s">
        <v>476</v>
      </c>
      <c r="K135" s="11" t="s">
        <v>38</v>
      </c>
      <c r="L135" s="17">
        <v>539681.93000000005</v>
      </c>
      <c r="M135" s="17">
        <v>0</v>
      </c>
      <c r="N135" s="17">
        <v>539681.93000000005</v>
      </c>
      <c r="O135" s="17">
        <v>0</v>
      </c>
      <c r="P135" s="12" t="s">
        <v>2250</v>
      </c>
      <c r="Q135" s="11" t="s">
        <v>4432</v>
      </c>
      <c r="R135" s="11" t="s">
        <v>4431</v>
      </c>
      <c r="S135" s="11" t="s">
        <v>2496</v>
      </c>
      <c r="T135" s="14"/>
      <c r="U135" s="14"/>
      <c r="V135" s="14"/>
      <c r="W135" s="14"/>
      <c r="X135" s="14"/>
      <c r="Y135" s="11" t="s">
        <v>1088</v>
      </c>
      <c r="Z135" s="11" t="s">
        <v>1469</v>
      </c>
      <c r="AA135" s="11" t="s">
        <v>1919</v>
      </c>
      <c r="AB135" s="11" t="s">
        <v>2006</v>
      </c>
      <c r="AC135" s="11" t="s">
        <v>2207</v>
      </c>
      <c r="AD135" s="11" t="s">
        <v>4430</v>
      </c>
      <c r="AE135" s="11"/>
      <c r="AF135" s="11" t="s">
        <v>1222</v>
      </c>
      <c r="AG135" s="11" t="s">
        <v>2362</v>
      </c>
      <c r="AH135" s="11" t="s">
        <v>4429</v>
      </c>
      <c r="AI135" s="11" t="s">
        <v>4428</v>
      </c>
    </row>
    <row r="136" spans="1:35" ht="26.25" hidden="1" x14ac:dyDescent="0.25">
      <c r="A136" s="13">
        <v>11122</v>
      </c>
      <c r="B136" s="11" t="s">
        <v>1222</v>
      </c>
      <c r="C136" s="11" t="s">
        <v>4427</v>
      </c>
      <c r="D136" s="11" t="s">
        <v>456</v>
      </c>
      <c r="E136" s="12" t="s">
        <v>455</v>
      </c>
      <c r="F136" s="11" t="s">
        <v>454</v>
      </c>
      <c r="G136" s="11" t="s">
        <v>355</v>
      </c>
      <c r="H136" s="11" t="s">
        <v>354</v>
      </c>
      <c r="I136" s="11" t="s">
        <v>36</v>
      </c>
      <c r="J136" s="11" t="s">
        <v>476</v>
      </c>
      <c r="K136" s="11" t="s">
        <v>38</v>
      </c>
      <c r="L136" s="17">
        <v>71800</v>
      </c>
      <c r="M136" s="17">
        <v>0</v>
      </c>
      <c r="N136" s="17">
        <v>71800</v>
      </c>
      <c r="O136" s="17">
        <v>71800</v>
      </c>
      <c r="P136" s="12" t="s">
        <v>2262</v>
      </c>
      <c r="Q136" s="11" t="s">
        <v>3814</v>
      </c>
      <c r="R136" s="11" t="s">
        <v>3813</v>
      </c>
      <c r="S136" s="11" t="s">
        <v>2247</v>
      </c>
      <c r="T136" s="11" t="s">
        <v>2259</v>
      </c>
      <c r="U136" s="11" t="s">
        <v>3812</v>
      </c>
      <c r="V136" s="11" t="s">
        <v>2244</v>
      </c>
      <c r="W136" s="11" t="s">
        <v>2243</v>
      </c>
      <c r="X136" s="11" t="s">
        <v>2242</v>
      </c>
      <c r="Y136" s="11" t="s">
        <v>2096</v>
      </c>
      <c r="Z136" s="11" t="s">
        <v>2096</v>
      </c>
      <c r="AA136" s="11" t="s">
        <v>1915</v>
      </c>
      <c r="AB136" s="11"/>
      <c r="AC136" s="11"/>
      <c r="AD136" s="11"/>
      <c r="AE136" s="11"/>
      <c r="AF136" s="11" t="s">
        <v>1222</v>
      </c>
      <c r="AG136" s="11" t="s">
        <v>2313</v>
      </c>
      <c r="AH136" s="11" t="s">
        <v>2312</v>
      </c>
      <c r="AI136" s="11" t="s">
        <v>2663</v>
      </c>
    </row>
    <row r="137" spans="1:35" ht="26.25" hidden="1" x14ac:dyDescent="0.25">
      <c r="A137" s="13">
        <v>11122</v>
      </c>
      <c r="B137" s="11" t="s">
        <v>1222</v>
      </c>
      <c r="C137" s="11" t="s">
        <v>4427</v>
      </c>
      <c r="D137" s="11" t="s">
        <v>456</v>
      </c>
      <c r="E137" s="12" t="s">
        <v>455</v>
      </c>
      <c r="F137" s="11" t="s">
        <v>454</v>
      </c>
      <c r="G137" s="11" t="s">
        <v>321</v>
      </c>
      <c r="H137" s="11" t="s">
        <v>319</v>
      </c>
      <c r="I137" s="11" t="s">
        <v>36</v>
      </c>
      <c r="J137" s="11" t="s">
        <v>476</v>
      </c>
      <c r="K137" s="11" t="s">
        <v>38</v>
      </c>
      <c r="L137" s="17">
        <v>228402</v>
      </c>
      <c r="M137" s="17">
        <v>0</v>
      </c>
      <c r="N137" s="17">
        <v>228402</v>
      </c>
      <c r="O137" s="17">
        <v>228402</v>
      </c>
      <c r="P137" s="12" t="s">
        <v>2262</v>
      </c>
      <c r="Q137" s="11" t="s">
        <v>3814</v>
      </c>
      <c r="R137" s="11" t="s">
        <v>3813</v>
      </c>
      <c r="S137" s="11" t="s">
        <v>2247</v>
      </c>
      <c r="T137" s="11" t="s">
        <v>2259</v>
      </c>
      <c r="U137" s="11" t="s">
        <v>3812</v>
      </c>
      <c r="V137" s="11" t="s">
        <v>2244</v>
      </c>
      <c r="W137" s="11" t="s">
        <v>2243</v>
      </c>
      <c r="X137" s="11" t="s">
        <v>2242</v>
      </c>
      <c r="Y137" s="11" t="s">
        <v>2096</v>
      </c>
      <c r="Z137" s="11" t="s">
        <v>2096</v>
      </c>
      <c r="AA137" s="11" t="s">
        <v>1915</v>
      </c>
      <c r="AB137" s="11"/>
      <c r="AC137" s="11"/>
      <c r="AD137" s="11"/>
      <c r="AE137" s="11"/>
      <c r="AF137" s="11" t="s">
        <v>1222</v>
      </c>
      <c r="AG137" s="11" t="s">
        <v>2313</v>
      </c>
      <c r="AH137" s="11" t="s">
        <v>2312</v>
      </c>
      <c r="AI137" s="11" t="s">
        <v>2663</v>
      </c>
    </row>
    <row r="138" spans="1:35" ht="26.25" hidden="1" x14ac:dyDescent="0.25">
      <c r="A138" s="13">
        <v>11222</v>
      </c>
      <c r="B138" s="11" t="s">
        <v>1222</v>
      </c>
      <c r="C138" s="11" t="s">
        <v>4427</v>
      </c>
      <c r="D138" s="11" t="s">
        <v>456</v>
      </c>
      <c r="E138" s="12" t="s">
        <v>455</v>
      </c>
      <c r="F138" s="11" t="s">
        <v>454</v>
      </c>
      <c r="G138" s="11" t="s">
        <v>355</v>
      </c>
      <c r="H138" s="11" t="s">
        <v>354</v>
      </c>
      <c r="I138" s="11" t="s">
        <v>36</v>
      </c>
      <c r="J138" s="11" t="s">
        <v>476</v>
      </c>
      <c r="K138" s="11" t="s">
        <v>38</v>
      </c>
      <c r="L138" s="17">
        <v>50000</v>
      </c>
      <c r="M138" s="17">
        <v>0</v>
      </c>
      <c r="N138" s="17">
        <v>50000</v>
      </c>
      <c r="O138" s="17">
        <v>50000</v>
      </c>
      <c r="P138" s="12" t="s">
        <v>2262</v>
      </c>
      <c r="Q138" s="11" t="s">
        <v>4426</v>
      </c>
      <c r="R138" s="11" t="s">
        <v>4425</v>
      </c>
      <c r="S138" s="11" t="s">
        <v>2247</v>
      </c>
      <c r="T138" s="11" t="s">
        <v>2259</v>
      </c>
      <c r="U138" s="11" t="s">
        <v>4424</v>
      </c>
      <c r="V138" s="11" t="s">
        <v>2244</v>
      </c>
      <c r="W138" s="11" t="s">
        <v>2256</v>
      </c>
      <c r="X138" s="11" t="s">
        <v>2255</v>
      </c>
      <c r="Y138" s="11" t="s">
        <v>2096</v>
      </c>
      <c r="Z138" s="11" t="s">
        <v>2096</v>
      </c>
      <c r="AA138" s="11" t="s">
        <v>1912</v>
      </c>
      <c r="AB138" s="11"/>
      <c r="AC138" s="11"/>
      <c r="AD138" s="11"/>
      <c r="AE138" s="11"/>
      <c r="AF138" s="11" t="s">
        <v>1222</v>
      </c>
      <c r="AG138" s="11" t="s">
        <v>2313</v>
      </c>
      <c r="AH138" s="11" t="s">
        <v>2312</v>
      </c>
      <c r="AI138" s="11" t="s">
        <v>2668</v>
      </c>
    </row>
    <row r="139" spans="1:35" ht="26.25" hidden="1" x14ac:dyDescent="0.25">
      <c r="A139" s="13">
        <v>11222</v>
      </c>
      <c r="B139" s="11" t="s">
        <v>1222</v>
      </c>
      <c r="C139" s="11" t="s">
        <v>4427</v>
      </c>
      <c r="D139" s="11" t="s">
        <v>456</v>
      </c>
      <c r="E139" s="12" t="s">
        <v>455</v>
      </c>
      <c r="F139" s="11" t="s">
        <v>454</v>
      </c>
      <c r="G139" s="11" t="s">
        <v>321</v>
      </c>
      <c r="H139" s="11" t="s">
        <v>319</v>
      </c>
      <c r="I139" s="11" t="s">
        <v>36</v>
      </c>
      <c r="J139" s="11" t="s">
        <v>476</v>
      </c>
      <c r="K139" s="11" t="s">
        <v>38</v>
      </c>
      <c r="L139" s="17">
        <v>537450</v>
      </c>
      <c r="M139" s="17">
        <v>0</v>
      </c>
      <c r="N139" s="17">
        <v>537450</v>
      </c>
      <c r="O139" s="17">
        <v>537450</v>
      </c>
      <c r="P139" s="12" t="s">
        <v>2262</v>
      </c>
      <c r="Q139" s="11" t="s">
        <v>4426</v>
      </c>
      <c r="R139" s="11" t="s">
        <v>4425</v>
      </c>
      <c r="S139" s="11" t="s">
        <v>2247</v>
      </c>
      <c r="T139" s="11" t="s">
        <v>2259</v>
      </c>
      <c r="U139" s="11" t="s">
        <v>4424</v>
      </c>
      <c r="V139" s="11" t="s">
        <v>2244</v>
      </c>
      <c r="W139" s="11" t="s">
        <v>2256</v>
      </c>
      <c r="X139" s="11" t="s">
        <v>2255</v>
      </c>
      <c r="Y139" s="11" t="s">
        <v>2096</v>
      </c>
      <c r="Z139" s="11" t="s">
        <v>2096</v>
      </c>
      <c r="AA139" s="11" t="s">
        <v>1912</v>
      </c>
      <c r="AB139" s="11"/>
      <c r="AC139" s="11"/>
      <c r="AD139" s="11"/>
      <c r="AE139" s="11"/>
      <c r="AF139" s="11" t="s">
        <v>1222</v>
      </c>
      <c r="AG139" s="11" t="s">
        <v>2313</v>
      </c>
      <c r="AH139" s="11" t="s">
        <v>2312</v>
      </c>
      <c r="AI139" s="11" t="s">
        <v>2668</v>
      </c>
    </row>
    <row r="140" spans="1:35" ht="77.25" hidden="1" x14ac:dyDescent="0.25">
      <c r="A140" s="13">
        <v>11322</v>
      </c>
      <c r="B140" s="11" t="s">
        <v>1222</v>
      </c>
      <c r="C140" s="11" t="s">
        <v>4423</v>
      </c>
      <c r="D140" s="11" t="s">
        <v>456</v>
      </c>
      <c r="E140" s="12" t="s">
        <v>455</v>
      </c>
      <c r="F140" s="11" t="s">
        <v>454</v>
      </c>
      <c r="G140" s="11" t="s">
        <v>270</v>
      </c>
      <c r="H140" s="11" t="s">
        <v>269</v>
      </c>
      <c r="I140" s="11" t="s">
        <v>36</v>
      </c>
      <c r="J140" s="11" t="s">
        <v>452</v>
      </c>
      <c r="K140" s="11" t="s">
        <v>38</v>
      </c>
      <c r="L140" s="17">
        <v>90218333</v>
      </c>
      <c r="M140" s="17">
        <v>0</v>
      </c>
      <c r="N140" s="17">
        <v>90218333</v>
      </c>
      <c r="O140" s="17">
        <v>90218333</v>
      </c>
      <c r="P140" s="12" t="s">
        <v>2262</v>
      </c>
      <c r="Q140" s="11" t="s">
        <v>4422</v>
      </c>
      <c r="R140" s="11" t="s">
        <v>4421</v>
      </c>
      <c r="S140" s="11" t="s">
        <v>2247</v>
      </c>
      <c r="T140" s="11" t="s">
        <v>2259</v>
      </c>
      <c r="U140" s="11" t="s">
        <v>4420</v>
      </c>
      <c r="V140" s="11" t="s">
        <v>2244</v>
      </c>
      <c r="W140" s="11" t="s">
        <v>2243</v>
      </c>
      <c r="X140" s="11" t="s">
        <v>2242</v>
      </c>
      <c r="Y140" s="11" t="s">
        <v>1683</v>
      </c>
      <c r="Z140" s="11" t="s">
        <v>1688</v>
      </c>
      <c r="AA140" s="11" t="s">
        <v>1686</v>
      </c>
      <c r="AB140" s="11"/>
      <c r="AC140" s="11"/>
      <c r="AD140" s="11"/>
      <c r="AE140" s="11"/>
      <c r="AF140" s="11" t="s">
        <v>1222</v>
      </c>
      <c r="AG140" s="11" t="s">
        <v>2254</v>
      </c>
      <c r="AH140" s="11" t="s">
        <v>4419</v>
      </c>
      <c r="AI140" s="11" t="s">
        <v>1514</v>
      </c>
    </row>
    <row r="141" spans="1:35" ht="77.25" hidden="1" x14ac:dyDescent="0.25">
      <c r="A141" s="13">
        <v>11422</v>
      </c>
      <c r="B141" s="11" t="s">
        <v>1222</v>
      </c>
      <c r="C141" s="11" t="s">
        <v>4418</v>
      </c>
      <c r="D141" s="11" t="s">
        <v>456</v>
      </c>
      <c r="E141" s="12" t="s">
        <v>455</v>
      </c>
      <c r="F141" s="11" t="s">
        <v>454</v>
      </c>
      <c r="G141" s="11" t="s">
        <v>270</v>
      </c>
      <c r="H141" s="11" t="s">
        <v>269</v>
      </c>
      <c r="I141" s="11" t="s">
        <v>36</v>
      </c>
      <c r="J141" s="11" t="s">
        <v>452</v>
      </c>
      <c r="K141" s="11" t="s">
        <v>38</v>
      </c>
      <c r="L141" s="17">
        <v>114215907</v>
      </c>
      <c r="M141" s="17">
        <v>0</v>
      </c>
      <c r="N141" s="17">
        <v>114215907</v>
      </c>
      <c r="O141" s="17">
        <v>114215907</v>
      </c>
      <c r="P141" s="12" t="s">
        <v>2262</v>
      </c>
      <c r="Q141" s="11" t="s">
        <v>4417</v>
      </c>
      <c r="R141" s="11" t="s">
        <v>4416</v>
      </c>
      <c r="S141" s="11" t="s">
        <v>2247</v>
      </c>
      <c r="T141" s="11" t="s">
        <v>2259</v>
      </c>
      <c r="U141" s="11" t="s">
        <v>4415</v>
      </c>
      <c r="V141" s="11" t="s">
        <v>2244</v>
      </c>
      <c r="W141" s="11" t="s">
        <v>2266</v>
      </c>
      <c r="X141" s="11" t="s">
        <v>2265</v>
      </c>
      <c r="Y141" s="11" t="s">
        <v>1632</v>
      </c>
      <c r="Z141" s="11" t="s">
        <v>1661</v>
      </c>
      <c r="AA141" s="11" t="s">
        <v>1668</v>
      </c>
      <c r="AB141" s="11"/>
      <c r="AC141" s="11"/>
      <c r="AD141" s="11"/>
      <c r="AE141" s="11"/>
      <c r="AF141" s="11" t="s">
        <v>1222</v>
      </c>
      <c r="AG141" s="11" t="s">
        <v>2254</v>
      </c>
      <c r="AH141" s="11" t="s">
        <v>4414</v>
      </c>
      <c r="AI141" s="11" t="s">
        <v>1514</v>
      </c>
    </row>
    <row r="142" spans="1:35" ht="77.25" hidden="1" x14ac:dyDescent="0.25">
      <c r="A142" s="13">
        <v>11522</v>
      </c>
      <c r="B142" s="11" t="s">
        <v>1222</v>
      </c>
      <c r="C142" s="11" t="s">
        <v>4413</v>
      </c>
      <c r="D142" s="11" t="s">
        <v>456</v>
      </c>
      <c r="E142" s="12" t="s">
        <v>455</v>
      </c>
      <c r="F142" s="11" t="s">
        <v>454</v>
      </c>
      <c r="G142" s="11" t="s">
        <v>270</v>
      </c>
      <c r="H142" s="11" t="s">
        <v>269</v>
      </c>
      <c r="I142" s="11" t="s">
        <v>36</v>
      </c>
      <c r="J142" s="11" t="s">
        <v>452</v>
      </c>
      <c r="K142" s="11" t="s">
        <v>38</v>
      </c>
      <c r="L142" s="17">
        <v>70271318</v>
      </c>
      <c r="M142" s="17">
        <v>0</v>
      </c>
      <c r="N142" s="17">
        <v>70271318</v>
      </c>
      <c r="O142" s="17">
        <v>70271318</v>
      </c>
      <c r="P142" s="12" t="s">
        <v>2262</v>
      </c>
      <c r="Q142" s="11" t="s">
        <v>4412</v>
      </c>
      <c r="R142" s="11" t="s">
        <v>4411</v>
      </c>
      <c r="S142" s="11" t="s">
        <v>2247</v>
      </c>
      <c r="T142" s="11" t="s">
        <v>2259</v>
      </c>
      <c r="U142" s="11" t="s">
        <v>4410</v>
      </c>
      <c r="V142" s="11" t="s">
        <v>2244</v>
      </c>
      <c r="W142" s="11" t="s">
        <v>2280</v>
      </c>
      <c r="X142" s="11" t="s">
        <v>2279</v>
      </c>
      <c r="Y142" s="11" t="s">
        <v>1681</v>
      </c>
      <c r="Z142" s="11" t="s">
        <v>1674</v>
      </c>
      <c r="AA142" s="11" t="s">
        <v>1684</v>
      </c>
      <c r="AB142" s="11"/>
      <c r="AC142" s="11"/>
      <c r="AD142" s="11"/>
      <c r="AE142" s="11"/>
      <c r="AF142" s="11" t="s">
        <v>1222</v>
      </c>
      <c r="AG142" s="11" t="s">
        <v>2254</v>
      </c>
      <c r="AH142" s="11" t="s">
        <v>4409</v>
      </c>
      <c r="AI142" s="11" t="s">
        <v>1514</v>
      </c>
    </row>
    <row r="143" spans="1:35" ht="77.25" hidden="1" x14ac:dyDescent="0.25">
      <c r="A143" s="13">
        <v>11622</v>
      </c>
      <c r="B143" s="11" t="s">
        <v>1222</v>
      </c>
      <c r="C143" s="11" t="s">
        <v>4408</v>
      </c>
      <c r="D143" s="11" t="s">
        <v>456</v>
      </c>
      <c r="E143" s="12" t="s">
        <v>455</v>
      </c>
      <c r="F143" s="11" t="s">
        <v>454</v>
      </c>
      <c r="G143" s="11" t="s">
        <v>270</v>
      </c>
      <c r="H143" s="11" t="s">
        <v>269</v>
      </c>
      <c r="I143" s="11" t="s">
        <v>36</v>
      </c>
      <c r="J143" s="11" t="s">
        <v>452</v>
      </c>
      <c r="K143" s="11" t="s">
        <v>38</v>
      </c>
      <c r="L143" s="17">
        <v>90218333</v>
      </c>
      <c r="M143" s="17">
        <v>0</v>
      </c>
      <c r="N143" s="17">
        <v>90218333</v>
      </c>
      <c r="O143" s="17">
        <v>90218333</v>
      </c>
      <c r="P143" s="12" t="s">
        <v>2262</v>
      </c>
      <c r="Q143" s="11" t="s">
        <v>4407</v>
      </c>
      <c r="R143" s="11" t="s">
        <v>4406</v>
      </c>
      <c r="S143" s="11" t="s">
        <v>2247</v>
      </c>
      <c r="T143" s="11" t="s">
        <v>2259</v>
      </c>
      <c r="U143" s="11" t="s">
        <v>4405</v>
      </c>
      <c r="V143" s="11" t="s">
        <v>2244</v>
      </c>
      <c r="W143" s="11" t="s">
        <v>2322</v>
      </c>
      <c r="X143" s="11" t="s">
        <v>2321</v>
      </c>
      <c r="Y143" s="11" t="s">
        <v>1609</v>
      </c>
      <c r="Z143" s="11" t="s">
        <v>1600</v>
      </c>
      <c r="AA143" s="11" t="s">
        <v>1617</v>
      </c>
      <c r="AB143" s="11"/>
      <c r="AC143" s="11"/>
      <c r="AD143" s="11"/>
      <c r="AE143" s="11"/>
      <c r="AF143" s="11" t="s">
        <v>1222</v>
      </c>
      <c r="AG143" s="11" t="s">
        <v>2254</v>
      </c>
      <c r="AH143" s="11" t="s">
        <v>4404</v>
      </c>
      <c r="AI143" s="11" t="s">
        <v>4339</v>
      </c>
    </row>
    <row r="144" spans="1:35" ht="51.75" hidden="1" x14ac:dyDescent="0.25">
      <c r="A144" s="13">
        <v>11722</v>
      </c>
      <c r="B144" s="11" t="s">
        <v>1222</v>
      </c>
      <c r="C144" s="11" t="s">
        <v>4403</v>
      </c>
      <c r="D144" s="11" t="s">
        <v>456</v>
      </c>
      <c r="E144" s="12" t="s">
        <v>455</v>
      </c>
      <c r="F144" s="11" t="s">
        <v>454</v>
      </c>
      <c r="G144" s="11" t="s">
        <v>97</v>
      </c>
      <c r="H144" s="11" t="s">
        <v>855</v>
      </c>
      <c r="I144" s="11" t="s">
        <v>36</v>
      </c>
      <c r="J144" s="11" t="s">
        <v>452</v>
      </c>
      <c r="K144" s="11" t="s">
        <v>38</v>
      </c>
      <c r="L144" s="17">
        <v>107333333</v>
      </c>
      <c r="M144" s="17">
        <v>0</v>
      </c>
      <c r="N144" s="17">
        <v>107333333</v>
      </c>
      <c r="O144" s="17">
        <v>107333333</v>
      </c>
      <c r="P144" s="12" t="s">
        <v>2262</v>
      </c>
      <c r="Q144" s="11" t="s">
        <v>4402</v>
      </c>
      <c r="R144" s="11" t="s">
        <v>4401</v>
      </c>
      <c r="S144" s="11" t="s">
        <v>2247</v>
      </c>
      <c r="T144" s="11" t="s">
        <v>2259</v>
      </c>
      <c r="U144" s="11" t="s">
        <v>4400</v>
      </c>
      <c r="V144" s="11" t="s">
        <v>2244</v>
      </c>
      <c r="W144" s="11" t="s">
        <v>2243</v>
      </c>
      <c r="X144" s="11" t="s">
        <v>2242</v>
      </c>
      <c r="Y144" s="11" t="s">
        <v>1785</v>
      </c>
      <c r="Z144" s="11" t="s">
        <v>1789</v>
      </c>
      <c r="AA144" s="11" t="s">
        <v>1786</v>
      </c>
      <c r="AB144" s="11"/>
      <c r="AC144" s="11"/>
      <c r="AD144" s="11"/>
      <c r="AE144" s="11"/>
      <c r="AF144" s="11" t="s">
        <v>1222</v>
      </c>
      <c r="AG144" s="11" t="s">
        <v>2254</v>
      </c>
      <c r="AH144" s="11" t="s">
        <v>4399</v>
      </c>
      <c r="AI144" s="11" t="s">
        <v>4398</v>
      </c>
    </row>
    <row r="145" spans="1:35" ht="39" hidden="1" x14ac:dyDescent="0.25">
      <c r="A145" s="13">
        <v>11822</v>
      </c>
      <c r="B145" s="11" t="s">
        <v>1222</v>
      </c>
      <c r="C145" s="11" t="s">
        <v>4397</v>
      </c>
      <c r="D145" s="11" t="s">
        <v>456</v>
      </c>
      <c r="E145" s="12" t="s">
        <v>455</v>
      </c>
      <c r="F145" s="11" t="s">
        <v>454</v>
      </c>
      <c r="G145" s="11" t="s">
        <v>41</v>
      </c>
      <c r="H145" s="11" t="s">
        <v>1509</v>
      </c>
      <c r="I145" s="11" t="s">
        <v>36</v>
      </c>
      <c r="J145" s="11" t="s">
        <v>476</v>
      </c>
      <c r="K145" s="11" t="s">
        <v>38</v>
      </c>
      <c r="L145" s="17">
        <v>56116667</v>
      </c>
      <c r="M145" s="17">
        <v>0</v>
      </c>
      <c r="N145" s="17">
        <v>56116667</v>
      </c>
      <c r="O145" s="17">
        <v>56116667</v>
      </c>
      <c r="P145" s="12" t="s">
        <v>2262</v>
      </c>
      <c r="Q145" s="11" t="s">
        <v>4396</v>
      </c>
      <c r="R145" s="11" t="s">
        <v>4395</v>
      </c>
      <c r="S145" s="11" t="s">
        <v>2247</v>
      </c>
      <c r="T145" s="11" t="s">
        <v>2259</v>
      </c>
      <c r="U145" s="11" t="s">
        <v>4394</v>
      </c>
      <c r="V145" s="11" t="s">
        <v>2244</v>
      </c>
      <c r="W145" s="11" t="s">
        <v>3176</v>
      </c>
      <c r="X145" s="11" t="s">
        <v>3175</v>
      </c>
      <c r="Y145" s="11" t="s">
        <v>1527</v>
      </c>
      <c r="Z145" s="11" t="s">
        <v>1538</v>
      </c>
      <c r="AA145" s="11" t="s">
        <v>1518</v>
      </c>
      <c r="AB145" s="11"/>
      <c r="AC145" s="11"/>
      <c r="AD145" s="11"/>
      <c r="AE145" s="11"/>
      <c r="AF145" s="11" t="s">
        <v>1222</v>
      </c>
      <c r="AG145" s="11" t="s">
        <v>2254</v>
      </c>
      <c r="AH145" s="11" t="s">
        <v>4393</v>
      </c>
      <c r="AI145" s="11" t="s">
        <v>4392</v>
      </c>
    </row>
    <row r="146" spans="1:35" ht="51.75" hidden="1" x14ac:dyDescent="0.25">
      <c r="A146" s="13">
        <v>11922</v>
      </c>
      <c r="B146" s="11" t="s">
        <v>1222</v>
      </c>
      <c r="C146" s="11" t="s">
        <v>4391</v>
      </c>
      <c r="D146" s="11" t="s">
        <v>456</v>
      </c>
      <c r="E146" s="12" t="s">
        <v>455</v>
      </c>
      <c r="F146" s="11" t="s">
        <v>454</v>
      </c>
      <c r="G146" s="11" t="s">
        <v>97</v>
      </c>
      <c r="H146" s="11" t="s">
        <v>855</v>
      </c>
      <c r="I146" s="11" t="s">
        <v>36</v>
      </c>
      <c r="J146" s="11" t="s">
        <v>452</v>
      </c>
      <c r="K146" s="11" t="s">
        <v>38</v>
      </c>
      <c r="L146" s="17">
        <v>68620500</v>
      </c>
      <c r="M146" s="17">
        <v>0</v>
      </c>
      <c r="N146" s="17">
        <v>68620500</v>
      </c>
      <c r="O146" s="17">
        <v>68620500</v>
      </c>
      <c r="P146" s="12" t="s">
        <v>2262</v>
      </c>
      <c r="Q146" s="11" t="s">
        <v>4390</v>
      </c>
      <c r="R146" s="11" t="s">
        <v>4389</v>
      </c>
      <c r="S146" s="11" t="s">
        <v>2247</v>
      </c>
      <c r="T146" s="11" t="s">
        <v>2259</v>
      </c>
      <c r="U146" s="11" t="s">
        <v>4388</v>
      </c>
      <c r="V146" s="11" t="s">
        <v>2244</v>
      </c>
      <c r="W146" s="11" t="s">
        <v>2243</v>
      </c>
      <c r="X146" s="11" t="s">
        <v>2242</v>
      </c>
      <c r="Y146" s="11" t="s">
        <v>1921</v>
      </c>
      <c r="Z146" s="11" t="s">
        <v>1919</v>
      </c>
      <c r="AA146" s="11" t="s">
        <v>1890</v>
      </c>
      <c r="AB146" s="11"/>
      <c r="AC146" s="11"/>
      <c r="AD146" s="11"/>
      <c r="AE146" s="11"/>
      <c r="AF146" s="11" t="s">
        <v>1222</v>
      </c>
      <c r="AG146" s="11" t="s">
        <v>2254</v>
      </c>
      <c r="AH146" s="11" t="s">
        <v>4387</v>
      </c>
      <c r="AI146" s="11" t="s">
        <v>4386</v>
      </c>
    </row>
    <row r="147" spans="1:35" ht="51.75" hidden="1" x14ac:dyDescent="0.25">
      <c r="A147" s="13">
        <v>12022</v>
      </c>
      <c r="B147" s="11" t="s">
        <v>1222</v>
      </c>
      <c r="C147" s="11" t="s">
        <v>4385</v>
      </c>
      <c r="D147" s="11" t="s">
        <v>456</v>
      </c>
      <c r="E147" s="12" t="s">
        <v>455</v>
      </c>
      <c r="F147" s="11" t="s">
        <v>454</v>
      </c>
      <c r="G147" s="11" t="s">
        <v>107</v>
      </c>
      <c r="H147" s="11" t="s">
        <v>1767</v>
      </c>
      <c r="I147" s="11" t="s">
        <v>36</v>
      </c>
      <c r="J147" s="11" t="s">
        <v>452</v>
      </c>
      <c r="K147" s="11" t="s">
        <v>38</v>
      </c>
      <c r="L147" s="17">
        <v>94966667</v>
      </c>
      <c r="M147" s="17">
        <v>0</v>
      </c>
      <c r="N147" s="17">
        <v>94966667</v>
      </c>
      <c r="O147" s="17">
        <v>94966667</v>
      </c>
      <c r="P147" s="12" t="s">
        <v>2262</v>
      </c>
      <c r="Q147" s="11" t="s">
        <v>4384</v>
      </c>
      <c r="R147" s="11" t="s">
        <v>4383</v>
      </c>
      <c r="S147" s="11" t="s">
        <v>2247</v>
      </c>
      <c r="T147" s="11" t="s">
        <v>2259</v>
      </c>
      <c r="U147" s="11" t="s">
        <v>4382</v>
      </c>
      <c r="V147" s="11" t="s">
        <v>2244</v>
      </c>
      <c r="W147" s="11" t="s">
        <v>2408</v>
      </c>
      <c r="X147" s="11" t="s">
        <v>2407</v>
      </c>
      <c r="Y147" s="11" t="s">
        <v>1802</v>
      </c>
      <c r="Z147" s="11" t="s">
        <v>1805</v>
      </c>
      <c r="AA147" s="11" t="s">
        <v>1801</v>
      </c>
      <c r="AB147" s="11"/>
      <c r="AC147" s="11"/>
      <c r="AD147" s="11"/>
      <c r="AE147" s="11"/>
      <c r="AF147" s="11" t="s">
        <v>1222</v>
      </c>
      <c r="AG147" s="11" t="s">
        <v>2254</v>
      </c>
      <c r="AH147" s="11" t="s">
        <v>4381</v>
      </c>
      <c r="AI147" s="11" t="s">
        <v>4380</v>
      </c>
    </row>
    <row r="148" spans="1:35" ht="51.75" hidden="1" x14ac:dyDescent="0.25">
      <c r="A148" s="13">
        <v>12122</v>
      </c>
      <c r="B148" s="11" t="s">
        <v>1222</v>
      </c>
      <c r="C148" s="11" t="s">
        <v>4379</v>
      </c>
      <c r="D148" s="11" t="s">
        <v>456</v>
      </c>
      <c r="E148" s="12" t="s">
        <v>455</v>
      </c>
      <c r="F148" s="11" t="s">
        <v>454</v>
      </c>
      <c r="G148" s="11" t="s">
        <v>105</v>
      </c>
      <c r="H148" s="11" t="s">
        <v>1225</v>
      </c>
      <c r="I148" s="11" t="s">
        <v>36</v>
      </c>
      <c r="J148" s="11" t="s">
        <v>452</v>
      </c>
      <c r="K148" s="11" t="s">
        <v>38</v>
      </c>
      <c r="L148" s="17">
        <v>44893333</v>
      </c>
      <c r="M148" s="17">
        <v>0</v>
      </c>
      <c r="N148" s="17">
        <v>44893333</v>
      </c>
      <c r="O148" s="17">
        <v>44893333</v>
      </c>
      <c r="P148" s="12" t="s">
        <v>2262</v>
      </c>
      <c r="Q148" s="11" t="s">
        <v>4378</v>
      </c>
      <c r="R148" s="11" t="s">
        <v>4377</v>
      </c>
      <c r="S148" s="11" t="s">
        <v>2247</v>
      </c>
      <c r="T148" s="11" t="s">
        <v>2259</v>
      </c>
      <c r="U148" s="11" t="s">
        <v>4376</v>
      </c>
      <c r="V148" s="11" t="s">
        <v>2244</v>
      </c>
      <c r="W148" s="11" t="s">
        <v>2322</v>
      </c>
      <c r="X148" s="11" t="s">
        <v>2321</v>
      </c>
      <c r="Y148" s="11" t="s">
        <v>1542</v>
      </c>
      <c r="Z148" s="11" t="s">
        <v>1542</v>
      </c>
      <c r="AA148" s="11" t="s">
        <v>1841</v>
      </c>
      <c r="AB148" s="11"/>
      <c r="AC148" s="11"/>
      <c r="AD148" s="11"/>
      <c r="AE148" s="11"/>
      <c r="AF148" s="11" t="s">
        <v>1222</v>
      </c>
      <c r="AG148" s="11" t="s">
        <v>2254</v>
      </c>
      <c r="AH148" s="11" t="s">
        <v>4375</v>
      </c>
      <c r="AI148" s="11" t="s">
        <v>4374</v>
      </c>
    </row>
    <row r="149" spans="1:35" ht="51.75" hidden="1" x14ac:dyDescent="0.25">
      <c r="A149" s="13">
        <v>12222</v>
      </c>
      <c r="B149" s="11" t="s">
        <v>1222</v>
      </c>
      <c r="C149" s="11" t="s">
        <v>4373</v>
      </c>
      <c r="D149" s="11" t="s">
        <v>456</v>
      </c>
      <c r="E149" s="12" t="s">
        <v>455</v>
      </c>
      <c r="F149" s="11" t="s">
        <v>454</v>
      </c>
      <c r="G149" s="11" t="s">
        <v>100</v>
      </c>
      <c r="H149" s="11" t="s">
        <v>520</v>
      </c>
      <c r="I149" s="11" t="s">
        <v>36</v>
      </c>
      <c r="J149" s="11" t="s">
        <v>452</v>
      </c>
      <c r="K149" s="11" t="s">
        <v>38</v>
      </c>
      <c r="L149" s="17">
        <v>48620000</v>
      </c>
      <c r="M149" s="17">
        <v>0</v>
      </c>
      <c r="N149" s="17">
        <v>48620000</v>
      </c>
      <c r="O149" s="17">
        <v>48620000</v>
      </c>
      <c r="P149" s="12" t="s">
        <v>2262</v>
      </c>
      <c r="Q149" s="11" t="s">
        <v>4372</v>
      </c>
      <c r="R149" s="11" t="s">
        <v>4371</v>
      </c>
      <c r="S149" s="11" t="s">
        <v>2247</v>
      </c>
      <c r="T149" s="11" t="s">
        <v>2259</v>
      </c>
      <c r="U149" s="11" t="s">
        <v>4370</v>
      </c>
      <c r="V149" s="11" t="s">
        <v>2244</v>
      </c>
      <c r="W149" s="11" t="s">
        <v>2266</v>
      </c>
      <c r="X149" s="11" t="s">
        <v>2265</v>
      </c>
      <c r="Y149" s="11" t="s">
        <v>1890</v>
      </c>
      <c r="Z149" s="11" t="s">
        <v>1841</v>
      </c>
      <c r="AA149" s="11" t="s">
        <v>1870</v>
      </c>
      <c r="AB149" s="11"/>
      <c r="AC149" s="11"/>
      <c r="AD149" s="11"/>
      <c r="AE149" s="11"/>
      <c r="AF149" s="11" t="s">
        <v>1222</v>
      </c>
      <c r="AG149" s="11" t="s">
        <v>2254</v>
      </c>
      <c r="AH149" s="11" t="s">
        <v>4369</v>
      </c>
      <c r="AI149" s="11" t="s">
        <v>4368</v>
      </c>
    </row>
    <row r="150" spans="1:35" ht="51.75" hidden="1" x14ac:dyDescent="0.25">
      <c r="A150" s="13">
        <v>12322</v>
      </c>
      <c r="B150" s="11" t="s">
        <v>1222</v>
      </c>
      <c r="C150" s="11" t="s">
        <v>4367</v>
      </c>
      <c r="D150" s="11" t="s">
        <v>456</v>
      </c>
      <c r="E150" s="12" t="s">
        <v>455</v>
      </c>
      <c r="F150" s="11" t="s">
        <v>454</v>
      </c>
      <c r="G150" s="11" t="s">
        <v>107</v>
      </c>
      <c r="H150" s="11" t="s">
        <v>1767</v>
      </c>
      <c r="I150" s="11" t="s">
        <v>36</v>
      </c>
      <c r="J150" s="11" t="s">
        <v>452</v>
      </c>
      <c r="K150" s="11" t="s">
        <v>38</v>
      </c>
      <c r="L150" s="17">
        <v>111180498</v>
      </c>
      <c r="M150" s="17">
        <v>0</v>
      </c>
      <c r="N150" s="17">
        <v>111180498</v>
      </c>
      <c r="O150" s="17">
        <v>111180498</v>
      </c>
      <c r="P150" s="12" t="s">
        <v>2262</v>
      </c>
      <c r="Q150" s="11" t="s">
        <v>4366</v>
      </c>
      <c r="R150" s="11" t="s">
        <v>4365</v>
      </c>
      <c r="S150" s="11" t="s">
        <v>2247</v>
      </c>
      <c r="T150" s="11" t="s">
        <v>2259</v>
      </c>
      <c r="U150" s="11" t="s">
        <v>4364</v>
      </c>
      <c r="V150" s="11" t="s">
        <v>2244</v>
      </c>
      <c r="W150" s="11" t="s">
        <v>2243</v>
      </c>
      <c r="X150" s="11" t="s">
        <v>2242</v>
      </c>
      <c r="Y150" s="11" t="s">
        <v>1835</v>
      </c>
      <c r="Z150" s="11" t="s">
        <v>1670</v>
      </c>
      <c r="AA150" s="11" t="s">
        <v>1519</v>
      </c>
      <c r="AB150" s="11"/>
      <c r="AC150" s="11"/>
      <c r="AD150" s="11"/>
      <c r="AE150" s="11"/>
      <c r="AF150" s="11" t="s">
        <v>1222</v>
      </c>
      <c r="AG150" s="11" t="s">
        <v>2254</v>
      </c>
      <c r="AH150" s="11" t="s">
        <v>4363</v>
      </c>
      <c r="AI150" s="11" t="s">
        <v>4362</v>
      </c>
    </row>
    <row r="151" spans="1:35" ht="77.25" hidden="1" x14ac:dyDescent="0.25">
      <c r="A151" s="13">
        <v>12422</v>
      </c>
      <c r="B151" s="11" t="s">
        <v>1222</v>
      </c>
      <c r="C151" s="11" t="s">
        <v>4361</v>
      </c>
      <c r="D151" s="11" t="s">
        <v>456</v>
      </c>
      <c r="E151" s="12" t="s">
        <v>455</v>
      </c>
      <c r="F151" s="11" t="s">
        <v>454</v>
      </c>
      <c r="G151" s="11" t="s">
        <v>270</v>
      </c>
      <c r="H151" s="11" t="s">
        <v>269</v>
      </c>
      <c r="I151" s="11" t="s">
        <v>36</v>
      </c>
      <c r="J151" s="11" t="s">
        <v>452</v>
      </c>
      <c r="K151" s="11" t="s">
        <v>38</v>
      </c>
      <c r="L151" s="17">
        <v>24172470</v>
      </c>
      <c r="M151" s="17">
        <v>0</v>
      </c>
      <c r="N151" s="17">
        <v>24172470</v>
      </c>
      <c r="O151" s="17">
        <v>24172470</v>
      </c>
      <c r="P151" s="12" t="s">
        <v>2262</v>
      </c>
      <c r="Q151" s="11" t="s">
        <v>4360</v>
      </c>
      <c r="R151" s="11" t="s">
        <v>4359</v>
      </c>
      <c r="S151" s="11" t="s">
        <v>2247</v>
      </c>
      <c r="T151" s="11" t="s">
        <v>2259</v>
      </c>
      <c r="U151" s="11" t="s">
        <v>4358</v>
      </c>
      <c r="V151" s="11" t="s">
        <v>2244</v>
      </c>
      <c r="W151" s="11" t="s">
        <v>2280</v>
      </c>
      <c r="X151" s="11" t="s">
        <v>2279</v>
      </c>
      <c r="Y151" s="11" t="s">
        <v>1469</v>
      </c>
      <c r="Z151" s="11" t="s">
        <v>1454</v>
      </c>
      <c r="AA151" s="11" t="s">
        <v>1533</v>
      </c>
      <c r="AB151" s="11"/>
      <c r="AC151" s="11"/>
      <c r="AD151" s="11"/>
      <c r="AE151" s="11"/>
      <c r="AF151" s="11" t="s">
        <v>1222</v>
      </c>
      <c r="AG151" s="11" t="s">
        <v>2286</v>
      </c>
      <c r="AH151" s="11" t="s">
        <v>4357</v>
      </c>
      <c r="AI151" s="11" t="s">
        <v>4356</v>
      </c>
    </row>
    <row r="152" spans="1:35" ht="77.25" hidden="1" x14ac:dyDescent="0.25">
      <c r="A152" s="13">
        <v>12522</v>
      </c>
      <c r="B152" s="11" t="s">
        <v>1222</v>
      </c>
      <c r="C152" s="11" t="s">
        <v>4355</v>
      </c>
      <c r="D152" s="11" t="s">
        <v>456</v>
      </c>
      <c r="E152" s="12" t="s">
        <v>455</v>
      </c>
      <c r="F152" s="11" t="s">
        <v>454</v>
      </c>
      <c r="G152" s="11" t="s">
        <v>270</v>
      </c>
      <c r="H152" s="11" t="s">
        <v>269</v>
      </c>
      <c r="I152" s="11" t="s">
        <v>36</v>
      </c>
      <c r="J152" s="11" t="s">
        <v>452</v>
      </c>
      <c r="K152" s="11" t="s">
        <v>38</v>
      </c>
      <c r="L152" s="17">
        <v>94435371</v>
      </c>
      <c r="M152" s="17">
        <v>0</v>
      </c>
      <c r="N152" s="17">
        <v>94435371</v>
      </c>
      <c r="O152" s="17">
        <v>94435371</v>
      </c>
      <c r="P152" s="12" t="s">
        <v>2262</v>
      </c>
      <c r="Q152" s="11" t="s">
        <v>4354</v>
      </c>
      <c r="R152" s="11" t="s">
        <v>4353</v>
      </c>
      <c r="S152" s="11" t="s">
        <v>2247</v>
      </c>
      <c r="T152" s="11" t="s">
        <v>2259</v>
      </c>
      <c r="U152" s="11" t="s">
        <v>4352</v>
      </c>
      <c r="V152" s="11" t="s">
        <v>2244</v>
      </c>
      <c r="W152" s="11" t="s">
        <v>2266</v>
      </c>
      <c r="X152" s="11" t="s">
        <v>2265</v>
      </c>
      <c r="Y152" s="11" t="s">
        <v>1174</v>
      </c>
      <c r="Z152" s="11" t="s">
        <v>1434</v>
      </c>
      <c r="AA152" s="11" t="s">
        <v>1528</v>
      </c>
      <c r="AB152" s="11"/>
      <c r="AC152" s="11"/>
      <c r="AD152" s="11"/>
      <c r="AE152" s="11"/>
      <c r="AF152" s="11" t="s">
        <v>1222</v>
      </c>
      <c r="AG152" s="11" t="s">
        <v>2254</v>
      </c>
      <c r="AH152" s="11" t="s">
        <v>4351</v>
      </c>
      <c r="AI152" s="11" t="s">
        <v>4345</v>
      </c>
    </row>
    <row r="153" spans="1:35" ht="77.25" hidden="1" x14ac:dyDescent="0.25">
      <c r="A153" s="13">
        <v>12622</v>
      </c>
      <c r="B153" s="11" t="s">
        <v>1222</v>
      </c>
      <c r="C153" s="11" t="s">
        <v>4350</v>
      </c>
      <c r="D153" s="11" t="s">
        <v>456</v>
      </c>
      <c r="E153" s="12" t="s">
        <v>455</v>
      </c>
      <c r="F153" s="11" t="s">
        <v>454</v>
      </c>
      <c r="G153" s="11" t="s">
        <v>270</v>
      </c>
      <c r="H153" s="11" t="s">
        <v>269</v>
      </c>
      <c r="I153" s="11" t="s">
        <v>36</v>
      </c>
      <c r="J153" s="11" t="s">
        <v>452</v>
      </c>
      <c r="K153" s="11" t="s">
        <v>38</v>
      </c>
      <c r="L153" s="17">
        <v>73089800</v>
      </c>
      <c r="M153" s="17">
        <v>0</v>
      </c>
      <c r="N153" s="17">
        <v>73089800</v>
      </c>
      <c r="O153" s="17">
        <v>73089800</v>
      </c>
      <c r="P153" s="12" t="s">
        <v>2262</v>
      </c>
      <c r="Q153" s="11" t="s">
        <v>4349</v>
      </c>
      <c r="R153" s="11" t="s">
        <v>4348</v>
      </c>
      <c r="S153" s="11" t="s">
        <v>2247</v>
      </c>
      <c r="T153" s="11" t="s">
        <v>2259</v>
      </c>
      <c r="U153" s="11" t="s">
        <v>4347</v>
      </c>
      <c r="V153" s="11" t="s">
        <v>2244</v>
      </c>
      <c r="W153" s="11" t="s">
        <v>2266</v>
      </c>
      <c r="X153" s="11" t="s">
        <v>2265</v>
      </c>
      <c r="Y153" s="11" t="s">
        <v>1076</v>
      </c>
      <c r="Z153" s="11" t="s">
        <v>1466</v>
      </c>
      <c r="AA153" s="11" t="s">
        <v>1531</v>
      </c>
      <c r="AB153" s="11"/>
      <c r="AC153" s="11"/>
      <c r="AD153" s="11"/>
      <c r="AE153" s="11"/>
      <c r="AF153" s="11" t="s">
        <v>1222</v>
      </c>
      <c r="AG153" s="11" t="s">
        <v>2254</v>
      </c>
      <c r="AH153" s="11" t="s">
        <v>4346</v>
      </c>
      <c r="AI153" s="11" t="s">
        <v>4345</v>
      </c>
    </row>
    <row r="154" spans="1:35" ht="39" hidden="1" x14ac:dyDescent="0.25">
      <c r="A154" s="13">
        <v>12722</v>
      </c>
      <c r="B154" s="11" t="s">
        <v>1222</v>
      </c>
      <c r="C154" s="11" t="s">
        <v>4344</v>
      </c>
      <c r="D154" s="11" t="s">
        <v>456</v>
      </c>
      <c r="E154" s="12" t="s">
        <v>455</v>
      </c>
      <c r="F154" s="11" t="s">
        <v>454</v>
      </c>
      <c r="G154" s="11" t="s">
        <v>41</v>
      </c>
      <c r="H154" s="11" t="s">
        <v>1509</v>
      </c>
      <c r="I154" s="11" t="s">
        <v>36</v>
      </c>
      <c r="J154" s="11" t="s">
        <v>476</v>
      </c>
      <c r="K154" s="11" t="s">
        <v>38</v>
      </c>
      <c r="L154" s="17">
        <v>60433333</v>
      </c>
      <c r="M154" s="17">
        <v>0</v>
      </c>
      <c r="N154" s="17">
        <v>60433333</v>
      </c>
      <c r="O154" s="17">
        <v>60433333</v>
      </c>
      <c r="P154" s="12" t="s">
        <v>2262</v>
      </c>
      <c r="Q154" s="11" t="s">
        <v>4343</v>
      </c>
      <c r="R154" s="11" t="s">
        <v>4342</v>
      </c>
      <c r="S154" s="11" t="s">
        <v>2247</v>
      </c>
      <c r="T154" s="11" t="s">
        <v>2259</v>
      </c>
      <c r="U154" s="11" t="s">
        <v>4341</v>
      </c>
      <c r="V154" s="11" t="s">
        <v>2244</v>
      </c>
      <c r="W154" s="11" t="s">
        <v>2266</v>
      </c>
      <c r="X154" s="11" t="s">
        <v>2265</v>
      </c>
      <c r="Y154" s="11" t="s">
        <v>1152</v>
      </c>
      <c r="Z154" s="11" t="s">
        <v>1277</v>
      </c>
      <c r="AA154" s="11" t="s">
        <v>1551</v>
      </c>
      <c r="AB154" s="11"/>
      <c r="AC154" s="11"/>
      <c r="AD154" s="11"/>
      <c r="AE154" s="11"/>
      <c r="AF154" s="11" t="s">
        <v>1222</v>
      </c>
      <c r="AG154" s="11" t="s">
        <v>2254</v>
      </c>
      <c r="AH154" s="11" t="s">
        <v>4340</v>
      </c>
      <c r="AI154" s="11" t="s">
        <v>4339</v>
      </c>
    </row>
    <row r="155" spans="1:35" ht="51.75" hidden="1" x14ac:dyDescent="0.25">
      <c r="A155" s="13">
        <v>12822</v>
      </c>
      <c r="B155" s="11" t="s">
        <v>1222</v>
      </c>
      <c r="C155" s="11" t="s">
        <v>4338</v>
      </c>
      <c r="D155" s="11" t="s">
        <v>456</v>
      </c>
      <c r="E155" s="12" t="s">
        <v>455</v>
      </c>
      <c r="F155" s="11" t="s">
        <v>454</v>
      </c>
      <c r="G155" s="11" t="s">
        <v>97</v>
      </c>
      <c r="H155" s="11" t="s">
        <v>855</v>
      </c>
      <c r="I155" s="11" t="s">
        <v>36</v>
      </c>
      <c r="J155" s="11" t="s">
        <v>452</v>
      </c>
      <c r="K155" s="11" t="s">
        <v>38</v>
      </c>
      <c r="L155" s="17">
        <v>92040000</v>
      </c>
      <c r="M155" s="17">
        <v>0</v>
      </c>
      <c r="N155" s="17">
        <v>92040000</v>
      </c>
      <c r="O155" s="17">
        <v>92040000</v>
      </c>
      <c r="P155" s="12" t="s">
        <v>2262</v>
      </c>
      <c r="Q155" s="11" t="s">
        <v>4337</v>
      </c>
      <c r="R155" s="11" t="s">
        <v>4336</v>
      </c>
      <c r="S155" s="11" t="s">
        <v>2247</v>
      </c>
      <c r="T155" s="11" t="s">
        <v>2259</v>
      </c>
      <c r="U155" s="11" t="s">
        <v>4335</v>
      </c>
      <c r="V155" s="11" t="s">
        <v>2244</v>
      </c>
      <c r="W155" s="11" t="s">
        <v>2243</v>
      </c>
      <c r="X155" s="11" t="s">
        <v>2242</v>
      </c>
      <c r="Y155" s="11" t="s">
        <v>1887</v>
      </c>
      <c r="Z155" s="11" t="s">
        <v>1887</v>
      </c>
      <c r="AA155" s="11" t="s">
        <v>1875</v>
      </c>
      <c r="AB155" s="11"/>
      <c r="AC155" s="11"/>
      <c r="AD155" s="11"/>
      <c r="AE155" s="11"/>
      <c r="AF155" s="11" t="s">
        <v>1222</v>
      </c>
      <c r="AG155" s="11" t="s">
        <v>2254</v>
      </c>
      <c r="AH155" s="11" t="s">
        <v>4334</v>
      </c>
      <c r="AI155" s="11" t="s">
        <v>4333</v>
      </c>
    </row>
    <row r="156" spans="1:35" ht="51.75" hidden="1" x14ac:dyDescent="0.25">
      <c r="A156" s="13">
        <v>12922</v>
      </c>
      <c r="B156" s="11" t="s">
        <v>1222</v>
      </c>
      <c r="C156" s="11" t="s">
        <v>4332</v>
      </c>
      <c r="D156" s="11" t="s">
        <v>456</v>
      </c>
      <c r="E156" s="12" t="s">
        <v>455</v>
      </c>
      <c r="F156" s="11" t="s">
        <v>454</v>
      </c>
      <c r="G156" s="11" t="s">
        <v>102</v>
      </c>
      <c r="H156" s="11" t="s">
        <v>1731</v>
      </c>
      <c r="I156" s="11" t="s">
        <v>36</v>
      </c>
      <c r="J156" s="11" t="s">
        <v>452</v>
      </c>
      <c r="K156" s="11" t="s">
        <v>38</v>
      </c>
      <c r="L156" s="17">
        <v>129500000</v>
      </c>
      <c r="M156" s="17">
        <v>0</v>
      </c>
      <c r="N156" s="17">
        <v>129500000</v>
      </c>
      <c r="O156" s="17">
        <v>129500000</v>
      </c>
      <c r="P156" s="12" t="s">
        <v>2262</v>
      </c>
      <c r="Q156" s="11" t="s">
        <v>4331</v>
      </c>
      <c r="R156" s="11" t="s">
        <v>4330</v>
      </c>
      <c r="S156" s="11" t="s">
        <v>2247</v>
      </c>
      <c r="T156" s="11" t="s">
        <v>2259</v>
      </c>
      <c r="U156" s="11" t="s">
        <v>4329</v>
      </c>
      <c r="V156" s="11" t="s">
        <v>2244</v>
      </c>
      <c r="W156" s="11" t="s">
        <v>3176</v>
      </c>
      <c r="X156" s="11" t="s">
        <v>3175</v>
      </c>
      <c r="Y156" s="11" t="s">
        <v>1815</v>
      </c>
      <c r="Z156" s="11" t="s">
        <v>1831</v>
      </c>
      <c r="AA156" s="11" t="s">
        <v>1836</v>
      </c>
      <c r="AB156" s="11"/>
      <c r="AC156" s="11"/>
      <c r="AD156" s="11"/>
      <c r="AE156" s="11"/>
      <c r="AF156" s="11" t="s">
        <v>1222</v>
      </c>
      <c r="AG156" s="11" t="s">
        <v>2254</v>
      </c>
      <c r="AH156" s="11" t="s">
        <v>4328</v>
      </c>
      <c r="AI156" s="11" t="s">
        <v>4327</v>
      </c>
    </row>
    <row r="157" spans="1:35" ht="51.75" hidden="1" x14ac:dyDescent="0.25">
      <c r="A157" s="13">
        <v>13022</v>
      </c>
      <c r="B157" s="11" t="s">
        <v>1222</v>
      </c>
      <c r="C157" s="11" t="s">
        <v>4326</v>
      </c>
      <c r="D157" s="11" t="s">
        <v>456</v>
      </c>
      <c r="E157" s="12" t="s">
        <v>455</v>
      </c>
      <c r="F157" s="11" t="s">
        <v>454</v>
      </c>
      <c r="G157" s="11" t="s">
        <v>100</v>
      </c>
      <c r="H157" s="11" t="s">
        <v>520</v>
      </c>
      <c r="I157" s="11" t="s">
        <v>36</v>
      </c>
      <c r="J157" s="11" t="s">
        <v>452</v>
      </c>
      <c r="K157" s="11" t="s">
        <v>38</v>
      </c>
      <c r="L157" s="17">
        <v>65967616</v>
      </c>
      <c r="M157" s="17">
        <v>0</v>
      </c>
      <c r="N157" s="17">
        <v>65967616</v>
      </c>
      <c r="O157" s="17">
        <v>65967616</v>
      </c>
      <c r="P157" s="12" t="s">
        <v>2262</v>
      </c>
      <c r="Q157" s="11" t="s">
        <v>4325</v>
      </c>
      <c r="R157" s="11" t="s">
        <v>4324</v>
      </c>
      <c r="S157" s="11" t="s">
        <v>2247</v>
      </c>
      <c r="T157" s="11" t="s">
        <v>2259</v>
      </c>
      <c r="U157" s="11" t="s">
        <v>4323</v>
      </c>
      <c r="V157" s="11" t="s">
        <v>2244</v>
      </c>
      <c r="W157" s="11" t="s">
        <v>4322</v>
      </c>
      <c r="X157" s="11" t="s">
        <v>4321</v>
      </c>
      <c r="Y157" s="11" t="s">
        <v>1531</v>
      </c>
      <c r="Z157" s="11" t="s">
        <v>1528</v>
      </c>
      <c r="AA157" s="11" t="s">
        <v>1866</v>
      </c>
      <c r="AB157" s="11"/>
      <c r="AC157" s="11"/>
      <c r="AD157" s="11"/>
      <c r="AE157" s="11"/>
      <c r="AF157" s="11" t="s">
        <v>1222</v>
      </c>
      <c r="AG157" s="11" t="s">
        <v>2254</v>
      </c>
      <c r="AH157" s="11" t="s">
        <v>4320</v>
      </c>
      <c r="AI157" s="11" t="s">
        <v>4319</v>
      </c>
    </row>
    <row r="158" spans="1:35" ht="51.75" hidden="1" x14ac:dyDescent="0.25">
      <c r="A158" s="13">
        <v>13122</v>
      </c>
      <c r="B158" s="11" t="s">
        <v>1222</v>
      </c>
      <c r="C158" s="11" t="s">
        <v>4318</v>
      </c>
      <c r="D158" s="11" t="s">
        <v>456</v>
      </c>
      <c r="E158" s="12" t="s">
        <v>455</v>
      </c>
      <c r="F158" s="11" t="s">
        <v>454</v>
      </c>
      <c r="G158" s="11" t="s">
        <v>100</v>
      </c>
      <c r="H158" s="11" t="s">
        <v>520</v>
      </c>
      <c r="I158" s="11" t="s">
        <v>36</v>
      </c>
      <c r="J158" s="11" t="s">
        <v>452</v>
      </c>
      <c r="K158" s="11" t="s">
        <v>38</v>
      </c>
      <c r="L158" s="17">
        <v>54204332</v>
      </c>
      <c r="M158" s="17">
        <v>0</v>
      </c>
      <c r="N158" s="17">
        <v>54204332</v>
      </c>
      <c r="O158" s="17">
        <v>54204332</v>
      </c>
      <c r="P158" s="12" t="s">
        <v>2262</v>
      </c>
      <c r="Q158" s="11" t="s">
        <v>4317</v>
      </c>
      <c r="R158" s="11" t="s">
        <v>4316</v>
      </c>
      <c r="S158" s="11" t="s">
        <v>2247</v>
      </c>
      <c r="T158" s="11" t="s">
        <v>2259</v>
      </c>
      <c r="U158" s="11" t="s">
        <v>4315</v>
      </c>
      <c r="V158" s="11" t="s">
        <v>2244</v>
      </c>
      <c r="W158" s="11" t="s">
        <v>2256</v>
      </c>
      <c r="X158" s="11" t="s">
        <v>2255</v>
      </c>
      <c r="Y158" s="11" t="s">
        <v>1931</v>
      </c>
      <c r="Z158" s="11" t="s">
        <v>1869</v>
      </c>
      <c r="AA158" s="11" t="s">
        <v>1862</v>
      </c>
      <c r="AB158" s="11"/>
      <c r="AC158" s="11"/>
      <c r="AD158" s="11"/>
      <c r="AE158" s="11"/>
      <c r="AF158" s="11" t="s">
        <v>1222</v>
      </c>
      <c r="AG158" s="11" t="s">
        <v>2254</v>
      </c>
      <c r="AH158" s="11" t="s">
        <v>4314</v>
      </c>
      <c r="AI158" s="11" t="s">
        <v>1943</v>
      </c>
    </row>
    <row r="159" spans="1:35" ht="77.25" hidden="1" x14ac:dyDescent="0.25">
      <c r="A159" s="13">
        <v>13222</v>
      </c>
      <c r="B159" s="11" t="s">
        <v>1222</v>
      </c>
      <c r="C159" s="11" t="s">
        <v>4313</v>
      </c>
      <c r="D159" s="11" t="s">
        <v>456</v>
      </c>
      <c r="E159" s="12" t="s">
        <v>455</v>
      </c>
      <c r="F159" s="11" t="s">
        <v>454</v>
      </c>
      <c r="G159" s="11" t="s">
        <v>270</v>
      </c>
      <c r="H159" s="11" t="s">
        <v>269</v>
      </c>
      <c r="I159" s="11" t="s">
        <v>36</v>
      </c>
      <c r="J159" s="11" t="s">
        <v>452</v>
      </c>
      <c r="K159" s="11" t="s">
        <v>38</v>
      </c>
      <c r="L159" s="17">
        <v>43166667</v>
      </c>
      <c r="M159" s="17">
        <v>0</v>
      </c>
      <c r="N159" s="17">
        <v>43166667</v>
      </c>
      <c r="O159" s="17">
        <v>43166667</v>
      </c>
      <c r="P159" s="12" t="s">
        <v>2262</v>
      </c>
      <c r="Q159" s="11" t="s">
        <v>4312</v>
      </c>
      <c r="R159" s="11" t="s">
        <v>4311</v>
      </c>
      <c r="S159" s="11" t="s">
        <v>2247</v>
      </c>
      <c r="T159" s="11" t="s">
        <v>2259</v>
      </c>
      <c r="U159" s="11" t="s">
        <v>4310</v>
      </c>
      <c r="V159" s="11" t="s">
        <v>2244</v>
      </c>
      <c r="W159" s="11" t="s">
        <v>2243</v>
      </c>
      <c r="X159" s="11" t="s">
        <v>2242</v>
      </c>
      <c r="Y159" s="11" t="s">
        <v>1466</v>
      </c>
      <c r="Z159" s="11" t="s">
        <v>1424</v>
      </c>
      <c r="AA159" s="11" t="s">
        <v>1539</v>
      </c>
      <c r="AB159" s="11"/>
      <c r="AC159" s="11"/>
      <c r="AD159" s="11"/>
      <c r="AE159" s="11"/>
      <c r="AF159" s="11" t="s">
        <v>1222</v>
      </c>
      <c r="AG159" s="11" t="s">
        <v>2254</v>
      </c>
      <c r="AH159" s="11" t="s">
        <v>4309</v>
      </c>
      <c r="AI159" s="11" t="s">
        <v>4275</v>
      </c>
    </row>
    <row r="160" spans="1:35" ht="39" hidden="1" x14ac:dyDescent="0.25">
      <c r="A160" s="13">
        <v>13322</v>
      </c>
      <c r="B160" s="11" t="s">
        <v>1222</v>
      </c>
      <c r="C160" s="11" t="s">
        <v>4308</v>
      </c>
      <c r="D160" s="11" t="s">
        <v>456</v>
      </c>
      <c r="E160" s="12" t="s">
        <v>455</v>
      </c>
      <c r="F160" s="11" t="s">
        <v>454</v>
      </c>
      <c r="G160" s="11" t="s">
        <v>316</v>
      </c>
      <c r="H160" s="11" t="s">
        <v>314</v>
      </c>
      <c r="I160" s="11" t="s">
        <v>36</v>
      </c>
      <c r="J160" s="11" t="s">
        <v>476</v>
      </c>
      <c r="K160" s="11" t="s">
        <v>38</v>
      </c>
      <c r="L160" s="17">
        <v>73728667</v>
      </c>
      <c r="M160" s="17">
        <v>0</v>
      </c>
      <c r="N160" s="17">
        <v>73728667</v>
      </c>
      <c r="O160" s="17">
        <v>73728667</v>
      </c>
      <c r="P160" s="12" t="s">
        <v>2262</v>
      </c>
      <c r="Q160" s="11" t="s">
        <v>4307</v>
      </c>
      <c r="R160" s="11" t="s">
        <v>4306</v>
      </c>
      <c r="S160" s="11" t="s">
        <v>2247</v>
      </c>
      <c r="T160" s="11" t="s">
        <v>2259</v>
      </c>
      <c r="U160" s="11" t="s">
        <v>4305</v>
      </c>
      <c r="V160" s="11" t="s">
        <v>2244</v>
      </c>
      <c r="W160" s="11" t="s">
        <v>2243</v>
      </c>
      <c r="X160" s="11" t="s">
        <v>2242</v>
      </c>
      <c r="Y160" s="11" t="s">
        <v>1629</v>
      </c>
      <c r="Z160" s="11" t="s">
        <v>1673</v>
      </c>
      <c r="AA160" s="11" t="s">
        <v>1715</v>
      </c>
      <c r="AB160" s="11"/>
      <c r="AC160" s="11"/>
      <c r="AD160" s="11"/>
      <c r="AE160" s="11"/>
      <c r="AF160" s="11" t="s">
        <v>1222</v>
      </c>
      <c r="AG160" s="11" t="s">
        <v>2254</v>
      </c>
      <c r="AH160" s="11" t="s">
        <v>4304</v>
      </c>
      <c r="AI160" s="11" t="s">
        <v>1716</v>
      </c>
    </row>
    <row r="161" spans="1:35" ht="39" hidden="1" x14ac:dyDescent="0.25">
      <c r="A161" s="13">
        <v>13422</v>
      </c>
      <c r="B161" s="11" t="s">
        <v>1222</v>
      </c>
      <c r="C161" s="11" t="s">
        <v>4303</v>
      </c>
      <c r="D161" s="11" t="s">
        <v>456</v>
      </c>
      <c r="E161" s="12" t="s">
        <v>455</v>
      </c>
      <c r="F161" s="11" t="s">
        <v>454</v>
      </c>
      <c r="G161" s="11" t="s">
        <v>202</v>
      </c>
      <c r="H161" s="11" t="s">
        <v>731</v>
      </c>
      <c r="I161" s="11" t="s">
        <v>36</v>
      </c>
      <c r="J161" s="11" t="s">
        <v>452</v>
      </c>
      <c r="K161" s="11" t="s">
        <v>38</v>
      </c>
      <c r="L161" s="17">
        <v>30000000</v>
      </c>
      <c r="M161" s="17">
        <v>0</v>
      </c>
      <c r="N161" s="17">
        <v>30000000</v>
      </c>
      <c r="O161" s="17">
        <v>30000000</v>
      </c>
      <c r="P161" s="12" t="s">
        <v>2262</v>
      </c>
      <c r="Q161" s="11" t="s">
        <v>4302</v>
      </c>
      <c r="R161" s="11" t="s">
        <v>4301</v>
      </c>
      <c r="S161" s="11" t="s">
        <v>2247</v>
      </c>
      <c r="T161" s="11" t="s">
        <v>2259</v>
      </c>
      <c r="U161" s="11" t="s">
        <v>4300</v>
      </c>
      <c r="V161" s="11" t="s">
        <v>2244</v>
      </c>
      <c r="W161" s="11" t="s">
        <v>2266</v>
      </c>
      <c r="X161" s="11" t="s">
        <v>2265</v>
      </c>
      <c r="Y161" s="11" t="s">
        <v>1654</v>
      </c>
      <c r="Z161" s="11" t="s">
        <v>1642</v>
      </c>
      <c r="AA161" s="11" t="s">
        <v>1738</v>
      </c>
      <c r="AB161" s="11"/>
      <c r="AC161" s="11"/>
      <c r="AD161" s="11"/>
      <c r="AE161" s="11"/>
      <c r="AF161" s="11" t="s">
        <v>1222</v>
      </c>
      <c r="AG161" s="11" t="s">
        <v>2254</v>
      </c>
      <c r="AH161" s="11" t="s">
        <v>4299</v>
      </c>
      <c r="AI161" s="11" t="s">
        <v>4298</v>
      </c>
    </row>
    <row r="162" spans="1:35" ht="39" hidden="1" x14ac:dyDescent="0.25">
      <c r="A162" s="13">
        <v>13422</v>
      </c>
      <c r="B162" s="11" t="s">
        <v>1222</v>
      </c>
      <c r="C162" s="11" t="s">
        <v>4303</v>
      </c>
      <c r="D162" s="11" t="s">
        <v>456</v>
      </c>
      <c r="E162" s="12" t="s">
        <v>455</v>
      </c>
      <c r="F162" s="11" t="s">
        <v>454</v>
      </c>
      <c r="G162" s="11" t="s">
        <v>196</v>
      </c>
      <c r="H162" s="11" t="s">
        <v>1264</v>
      </c>
      <c r="I162" s="11" t="s">
        <v>36</v>
      </c>
      <c r="J162" s="11" t="s">
        <v>452</v>
      </c>
      <c r="K162" s="11" t="s">
        <v>38</v>
      </c>
      <c r="L162" s="17">
        <v>20000000</v>
      </c>
      <c r="M162" s="17">
        <v>0</v>
      </c>
      <c r="N162" s="17">
        <v>20000000</v>
      </c>
      <c r="O162" s="17">
        <v>20000000</v>
      </c>
      <c r="P162" s="12" t="s">
        <v>2262</v>
      </c>
      <c r="Q162" s="11" t="s">
        <v>4302</v>
      </c>
      <c r="R162" s="11" t="s">
        <v>4301</v>
      </c>
      <c r="S162" s="11" t="s">
        <v>2247</v>
      </c>
      <c r="T162" s="11" t="s">
        <v>2259</v>
      </c>
      <c r="U162" s="11" t="s">
        <v>4300</v>
      </c>
      <c r="V162" s="11" t="s">
        <v>2244</v>
      </c>
      <c r="W162" s="11" t="s">
        <v>2266</v>
      </c>
      <c r="X162" s="11" t="s">
        <v>2265</v>
      </c>
      <c r="Y162" s="11" t="s">
        <v>1654</v>
      </c>
      <c r="Z162" s="11" t="s">
        <v>1642</v>
      </c>
      <c r="AA162" s="11" t="s">
        <v>1738</v>
      </c>
      <c r="AB162" s="11"/>
      <c r="AC162" s="11"/>
      <c r="AD162" s="11"/>
      <c r="AE162" s="11"/>
      <c r="AF162" s="11" t="s">
        <v>1222</v>
      </c>
      <c r="AG162" s="11" t="s">
        <v>2254</v>
      </c>
      <c r="AH162" s="11" t="s">
        <v>4299</v>
      </c>
      <c r="AI162" s="11" t="s">
        <v>4298</v>
      </c>
    </row>
    <row r="163" spans="1:35" ht="64.5" hidden="1" x14ac:dyDescent="0.25">
      <c r="A163" s="13">
        <v>13422</v>
      </c>
      <c r="B163" s="11" t="s">
        <v>1222</v>
      </c>
      <c r="C163" s="11" t="s">
        <v>4303</v>
      </c>
      <c r="D163" s="11" t="s">
        <v>456</v>
      </c>
      <c r="E163" s="12" t="s">
        <v>455</v>
      </c>
      <c r="F163" s="11" t="s">
        <v>454</v>
      </c>
      <c r="G163" s="11" t="s">
        <v>187</v>
      </c>
      <c r="H163" s="11" t="s">
        <v>1728</v>
      </c>
      <c r="I163" s="11" t="s">
        <v>36</v>
      </c>
      <c r="J163" s="11" t="s">
        <v>452</v>
      </c>
      <c r="K163" s="11" t="s">
        <v>38</v>
      </c>
      <c r="L163" s="17">
        <v>51596031</v>
      </c>
      <c r="M163" s="17">
        <v>0</v>
      </c>
      <c r="N163" s="17">
        <v>51596031</v>
      </c>
      <c r="O163" s="17">
        <v>51596031</v>
      </c>
      <c r="P163" s="12" t="s">
        <v>2262</v>
      </c>
      <c r="Q163" s="11" t="s">
        <v>4302</v>
      </c>
      <c r="R163" s="11" t="s">
        <v>4301</v>
      </c>
      <c r="S163" s="11" t="s">
        <v>2247</v>
      </c>
      <c r="T163" s="11" t="s">
        <v>2259</v>
      </c>
      <c r="U163" s="11" t="s">
        <v>4300</v>
      </c>
      <c r="V163" s="11" t="s">
        <v>2244</v>
      </c>
      <c r="W163" s="11" t="s">
        <v>2266</v>
      </c>
      <c r="X163" s="11" t="s">
        <v>2265</v>
      </c>
      <c r="Y163" s="11" t="s">
        <v>1654</v>
      </c>
      <c r="Z163" s="11" t="s">
        <v>1642</v>
      </c>
      <c r="AA163" s="11" t="s">
        <v>1738</v>
      </c>
      <c r="AB163" s="11"/>
      <c r="AC163" s="11"/>
      <c r="AD163" s="11"/>
      <c r="AE163" s="11"/>
      <c r="AF163" s="11" t="s">
        <v>1222</v>
      </c>
      <c r="AG163" s="11" t="s">
        <v>2254</v>
      </c>
      <c r="AH163" s="11" t="s">
        <v>4299</v>
      </c>
      <c r="AI163" s="11" t="s">
        <v>4298</v>
      </c>
    </row>
    <row r="164" spans="1:35" ht="77.25" hidden="1" x14ac:dyDescent="0.25">
      <c r="A164" s="13">
        <v>13522</v>
      </c>
      <c r="B164" s="11" t="s">
        <v>1122</v>
      </c>
      <c r="C164" s="11" t="s">
        <v>4297</v>
      </c>
      <c r="D164" s="11" t="s">
        <v>456</v>
      </c>
      <c r="E164" s="12" t="s">
        <v>455</v>
      </c>
      <c r="F164" s="11" t="s">
        <v>454</v>
      </c>
      <c r="G164" s="11" t="s">
        <v>270</v>
      </c>
      <c r="H164" s="11" t="s">
        <v>269</v>
      </c>
      <c r="I164" s="11" t="s">
        <v>36</v>
      </c>
      <c r="J164" s="11" t="s">
        <v>452</v>
      </c>
      <c r="K164" s="11" t="s">
        <v>38</v>
      </c>
      <c r="L164" s="17">
        <v>67636141</v>
      </c>
      <c r="M164" s="17">
        <v>0</v>
      </c>
      <c r="N164" s="17">
        <v>67636141</v>
      </c>
      <c r="O164" s="17">
        <v>67636141</v>
      </c>
      <c r="P164" s="12" t="s">
        <v>2262</v>
      </c>
      <c r="Q164" s="11" t="s">
        <v>4296</v>
      </c>
      <c r="R164" s="11" t="s">
        <v>4295</v>
      </c>
      <c r="S164" s="11" t="s">
        <v>2247</v>
      </c>
      <c r="T164" s="11" t="s">
        <v>2259</v>
      </c>
      <c r="U164" s="11" t="s">
        <v>4294</v>
      </c>
      <c r="V164" s="11" t="s">
        <v>2244</v>
      </c>
      <c r="W164" s="11" t="s">
        <v>2408</v>
      </c>
      <c r="X164" s="11" t="s">
        <v>2407</v>
      </c>
      <c r="Y164" s="11" t="s">
        <v>1424</v>
      </c>
      <c r="Z164" s="11" t="s">
        <v>1480</v>
      </c>
      <c r="AA164" s="11" t="s">
        <v>1548</v>
      </c>
      <c r="AB164" s="11"/>
      <c r="AC164" s="11"/>
      <c r="AD164" s="11"/>
      <c r="AE164" s="11"/>
      <c r="AF164" s="11" t="s">
        <v>1122</v>
      </c>
      <c r="AG164" s="11" t="s">
        <v>2254</v>
      </c>
      <c r="AH164" s="11" t="s">
        <v>4293</v>
      </c>
      <c r="AI164" s="11" t="s">
        <v>4292</v>
      </c>
    </row>
    <row r="165" spans="1:35" ht="39" hidden="1" x14ac:dyDescent="0.25">
      <c r="A165" s="13">
        <v>13622</v>
      </c>
      <c r="B165" s="11" t="s">
        <v>1122</v>
      </c>
      <c r="C165" s="11" t="s">
        <v>4291</v>
      </c>
      <c r="D165" s="11" t="s">
        <v>456</v>
      </c>
      <c r="E165" s="12" t="s">
        <v>455</v>
      </c>
      <c r="F165" s="11" t="s">
        <v>454</v>
      </c>
      <c r="G165" s="11" t="s">
        <v>41</v>
      </c>
      <c r="H165" s="11" t="s">
        <v>1509</v>
      </c>
      <c r="I165" s="11" t="s">
        <v>36</v>
      </c>
      <c r="J165" s="11" t="s">
        <v>476</v>
      </c>
      <c r="K165" s="11" t="s">
        <v>38</v>
      </c>
      <c r="L165" s="17">
        <v>38850000</v>
      </c>
      <c r="M165" s="17">
        <v>0</v>
      </c>
      <c r="N165" s="17">
        <v>38850000</v>
      </c>
      <c r="O165" s="17">
        <v>38850000</v>
      </c>
      <c r="P165" s="12" t="s">
        <v>2262</v>
      </c>
      <c r="Q165" s="11" t="s">
        <v>4290</v>
      </c>
      <c r="R165" s="11" t="s">
        <v>4289</v>
      </c>
      <c r="S165" s="11" t="s">
        <v>2247</v>
      </c>
      <c r="T165" s="11" t="s">
        <v>2259</v>
      </c>
      <c r="U165" s="11" t="s">
        <v>4288</v>
      </c>
      <c r="V165" s="11" t="s">
        <v>2244</v>
      </c>
      <c r="W165" s="11" t="s">
        <v>2571</v>
      </c>
      <c r="X165" s="11" t="s">
        <v>2570</v>
      </c>
      <c r="Y165" s="11" t="s">
        <v>1084</v>
      </c>
      <c r="Z165" s="11" t="s">
        <v>1498</v>
      </c>
      <c r="AA165" s="11" t="s">
        <v>1507</v>
      </c>
      <c r="AB165" s="11"/>
      <c r="AC165" s="11"/>
      <c r="AD165" s="11"/>
      <c r="AE165" s="11"/>
      <c r="AF165" s="11" t="s">
        <v>1122</v>
      </c>
      <c r="AG165" s="11" t="s">
        <v>2254</v>
      </c>
      <c r="AH165" s="11" t="s">
        <v>4287</v>
      </c>
      <c r="AI165" s="11" t="s">
        <v>1514</v>
      </c>
    </row>
    <row r="166" spans="1:35" ht="77.25" hidden="1" x14ac:dyDescent="0.25">
      <c r="A166" s="13">
        <v>13722</v>
      </c>
      <c r="B166" s="11" t="s">
        <v>1122</v>
      </c>
      <c r="C166" s="11" t="s">
        <v>4286</v>
      </c>
      <c r="D166" s="11" t="s">
        <v>456</v>
      </c>
      <c r="E166" s="12" t="s">
        <v>455</v>
      </c>
      <c r="F166" s="11" t="s">
        <v>454</v>
      </c>
      <c r="G166" s="11" t="s">
        <v>270</v>
      </c>
      <c r="H166" s="11" t="s">
        <v>269</v>
      </c>
      <c r="I166" s="11" t="s">
        <v>36</v>
      </c>
      <c r="J166" s="11" t="s">
        <v>452</v>
      </c>
      <c r="K166" s="11" t="s">
        <v>38</v>
      </c>
      <c r="L166" s="17">
        <v>60981550</v>
      </c>
      <c r="M166" s="17">
        <v>0</v>
      </c>
      <c r="N166" s="17">
        <v>60981550</v>
      </c>
      <c r="O166" s="17">
        <v>60981550</v>
      </c>
      <c r="P166" s="12" t="s">
        <v>2262</v>
      </c>
      <c r="Q166" s="11" t="s">
        <v>4285</v>
      </c>
      <c r="R166" s="11" t="s">
        <v>4284</v>
      </c>
      <c r="S166" s="11" t="s">
        <v>2247</v>
      </c>
      <c r="T166" s="11" t="s">
        <v>2259</v>
      </c>
      <c r="U166" s="11" t="s">
        <v>4283</v>
      </c>
      <c r="V166" s="11" t="s">
        <v>2244</v>
      </c>
      <c r="W166" s="11" t="s">
        <v>2280</v>
      </c>
      <c r="X166" s="11" t="s">
        <v>2279</v>
      </c>
      <c r="Y166" s="11" t="s">
        <v>1538</v>
      </c>
      <c r="Z166" s="11" t="s">
        <v>1438</v>
      </c>
      <c r="AA166" s="11" t="s">
        <v>1545</v>
      </c>
      <c r="AB166" s="11"/>
      <c r="AC166" s="11"/>
      <c r="AD166" s="11"/>
      <c r="AE166" s="11"/>
      <c r="AF166" s="11" t="s">
        <v>1122</v>
      </c>
      <c r="AG166" s="11" t="s">
        <v>2254</v>
      </c>
      <c r="AH166" s="11" t="s">
        <v>4282</v>
      </c>
      <c r="AI166" s="11" t="s">
        <v>4281</v>
      </c>
    </row>
    <row r="167" spans="1:35" ht="77.25" hidden="1" x14ac:dyDescent="0.25">
      <c r="A167" s="13">
        <v>13822</v>
      </c>
      <c r="B167" s="11" t="s">
        <v>1122</v>
      </c>
      <c r="C167" s="11" t="s">
        <v>4280</v>
      </c>
      <c r="D167" s="11" t="s">
        <v>456</v>
      </c>
      <c r="E167" s="12" t="s">
        <v>455</v>
      </c>
      <c r="F167" s="11" t="s">
        <v>454</v>
      </c>
      <c r="G167" s="11" t="s">
        <v>270</v>
      </c>
      <c r="H167" s="11" t="s">
        <v>269</v>
      </c>
      <c r="I167" s="11" t="s">
        <v>36</v>
      </c>
      <c r="J167" s="11" t="s">
        <v>452</v>
      </c>
      <c r="K167" s="11" t="s">
        <v>38</v>
      </c>
      <c r="L167" s="17">
        <v>60981550</v>
      </c>
      <c r="M167" s="17">
        <v>0</v>
      </c>
      <c r="N167" s="17">
        <v>60981550</v>
      </c>
      <c r="O167" s="17">
        <v>60981550</v>
      </c>
      <c r="P167" s="12" t="s">
        <v>2262</v>
      </c>
      <c r="Q167" s="11" t="s">
        <v>4279</v>
      </c>
      <c r="R167" s="11" t="s">
        <v>4278</v>
      </c>
      <c r="S167" s="11" t="s">
        <v>2247</v>
      </c>
      <c r="T167" s="11" t="s">
        <v>2259</v>
      </c>
      <c r="U167" s="11" t="s">
        <v>4277</v>
      </c>
      <c r="V167" s="11" t="s">
        <v>2244</v>
      </c>
      <c r="W167" s="11" t="s">
        <v>2243</v>
      </c>
      <c r="X167" s="11" t="s">
        <v>2242</v>
      </c>
      <c r="Y167" s="11" t="s">
        <v>1454</v>
      </c>
      <c r="Z167" s="11" t="s">
        <v>1152</v>
      </c>
      <c r="AA167" s="11" t="s">
        <v>1542</v>
      </c>
      <c r="AB167" s="11"/>
      <c r="AC167" s="11"/>
      <c r="AD167" s="11"/>
      <c r="AE167" s="11"/>
      <c r="AF167" s="11" t="s">
        <v>1122</v>
      </c>
      <c r="AG167" s="11" t="s">
        <v>2254</v>
      </c>
      <c r="AH167" s="11" t="s">
        <v>4276</v>
      </c>
      <c r="AI167" s="11" t="s">
        <v>4275</v>
      </c>
    </row>
    <row r="168" spans="1:35" ht="77.25" hidden="1" x14ac:dyDescent="0.25">
      <c r="A168" s="13">
        <v>13922</v>
      </c>
      <c r="B168" s="11" t="s">
        <v>1122</v>
      </c>
      <c r="C168" s="11" t="s">
        <v>4274</v>
      </c>
      <c r="D168" s="11" t="s">
        <v>456</v>
      </c>
      <c r="E168" s="12" t="s">
        <v>455</v>
      </c>
      <c r="F168" s="11" t="s">
        <v>454</v>
      </c>
      <c r="G168" s="11" t="s">
        <v>270</v>
      </c>
      <c r="H168" s="11" t="s">
        <v>269</v>
      </c>
      <c r="I168" s="11" t="s">
        <v>36</v>
      </c>
      <c r="J168" s="11" t="s">
        <v>452</v>
      </c>
      <c r="K168" s="11" t="s">
        <v>38</v>
      </c>
      <c r="L168" s="17">
        <v>107916667</v>
      </c>
      <c r="M168" s="17">
        <v>0</v>
      </c>
      <c r="N168" s="17">
        <v>107916667</v>
      </c>
      <c r="O168" s="17">
        <v>107916667</v>
      </c>
      <c r="P168" s="12" t="s">
        <v>2262</v>
      </c>
      <c r="Q168" s="11" t="s">
        <v>4273</v>
      </c>
      <c r="R168" s="11" t="s">
        <v>4272</v>
      </c>
      <c r="S168" s="11" t="s">
        <v>2247</v>
      </c>
      <c r="T168" s="11" t="s">
        <v>2259</v>
      </c>
      <c r="U168" s="11" t="s">
        <v>4271</v>
      </c>
      <c r="V168" s="11" t="s">
        <v>2244</v>
      </c>
      <c r="W168" s="11" t="s">
        <v>2266</v>
      </c>
      <c r="X168" s="11" t="s">
        <v>2265</v>
      </c>
      <c r="Y168" s="11" t="s">
        <v>1667</v>
      </c>
      <c r="Z168" s="11" t="s">
        <v>1672</v>
      </c>
      <c r="AA168" s="11" t="s">
        <v>1670</v>
      </c>
      <c r="AB168" s="11"/>
      <c r="AC168" s="11"/>
      <c r="AD168" s="11"/>
      <c r="AE168" s="11"/>
      <c r="AF168" s="11" t="s">
        <v>1122</v>
      </c>
      <c r="AG168" s="11" t="s">
        <v>2254</v>
      </c>
      <c r="AH168" s="11" t="s">
        <v>4270</v>
      </c>
      <c r="AI168" s="11" t="s">
        <v>1514</v>
      </c>
    </row>
    <row r="169" spans="1:35" ht="51.75" hidden="1" x14ac:dyDescent="0.25">
      <c r="A169" s="13">
        <v>14022</v>
      </c>
      <c r="B169" s="11" t="s">
        <v>1122</v>
      </c>
      <c r="C169" s="11" t="s">
        <v>4269</v>
      </c>
      <c r="D169" s="11" t="s">
        <v>456</v>
      </c>
      <c r="E169" s="12" t="s">
        <v>455</v>
      </c>
      <c r="F169" s="11" t="s">
        <v>454</v>
      </c>
      <c r="G169" s="11" t="s">
        <v>100</v>
      </c>
      <c r="H169" s="11" t="s">
        <v>520</v>
      </c>
      <c r="I169" s="11" t="s">
        <v>36</v>
      </c>
      <c r="J169" s="11" t="s">
        <v>452</v>
      </c>
      <c r="K169" s="11" t="s">
        <v>38</v>
      </c>
      <c r="L169" s="17">
        <v>51982736</v>
      </c>
      <c r="M169" s="17">
        <v>0</v>
      </c>
      <c r="N169" s="17">
        <v>51982736</v>
      </c>
      <c r="O169" s="17">
        <v>51982736</v>
      </c>
      <c r="P169" s="12" t="s">
        <v>2262</v>
      </c>
      <c r="Q169" s="11" t="s">
        <v>4268</v>
      </c>
      <c r="R169" s="11" t="s">
        <v>4267</v>
      </c>
      <c r="S169" s="11" t="s">
        <v>2247</v>
      </c>
      <c r="T169" s="11" t="s">
        <v>2259</v>
      </c>
      <c r="U169" s="11" t="s">
        <v>4266</v>
      </c>
      <c r="V169" s="11" t="s">
        <v>2244</v>
      </c>
      <c r="W169" s="11" t="s">
        <v>2243</v>
      </c>
      <c r="X169" s="11" t="s">
        <v>2242</v>
      </c>
      <c r="Y169" s="11" t="s">
        <v>1718</v>
      </c>
      <c r="Z169" s="11" t="s">
        <v>1718</v>
      </c>
      <c r="AA169" s="11" t="s">
        <v>1831</v>
      </c>
      <c r="AB169" s="11"/>
      <c r="AC169" s="11"/>
      <c r="AD169" s="11"/>
      <c r="AE169" s="11"/>
      <c r="AF169" s="11" t="s">
        <v>1122</v>
      </c>
      <c r="AG169" s="11" t="s">
        <v>2254</v>
      </c>
      <c r="AH169" s="11" t="s">
        <v>4265</v>
      </c>
      <c r="AI169" s="11" t="s">
        <v>2043</v>
      </c>
    </row>
    <row r="170" spans="1:35" ht="64.5" hidden="1" x14ac:dyDescent="0.25">
      <c r="A170" s="13">
        <v>14122</v>
      </c>
      <c r="B170" s="11" t="s">
        <v>1122</v>
      </c>
      <c r="C170" s="11" t="s">
        <v>4264</v>
      </c>
      <c r="D170" s="11" t="s">
        <v>456</v>
      </c>
      <c r="E170" s="12" t="s">
        <v>455</v>
      </c>
      <c r="F170" s="11" t="s">
        <v>454</v>
      </c>
      <c r="G170" s="11" t="s">
        <v>95</v>
      </c>
      <c r="H170" s="11" t="s">
        <v>93</v>
      </c>
      <c r="I170" s="11" t="s">
        <v>36</v>
      </c>
      <c r="J170" s="11" t="s">
        <v>452</v>
      </c>
      <c r="K170" s="11" t="s">
        <v>38</v>
      </c>
      <c r="L170" s="17">
        <v>71208000</v>
      </c>
      <c r="M170" s="17">
        <v>0</v>
      </c>
      <c r="N170" s="17">
        <v>71208000</v>
      </c>
      <c r="O170" s="17">
        <v>71208000</v>
      </c>
      <c r="P170" s="12" t="s">
        <v>2262</v>
      </c>
      <c r="Q170" s="11" t="s">
        <v>4263</v>
      </c>
      <c r="R170" s="11" t="s">
        <v>4262</v>
      </c>
      <c r="S170" s="11" t="s">
        <v>2247</v>
      </c>
      <c r="T170" s="11" t="s">
        <v>2259</v>
      </c>
      <c r="U170" s="11" t="s">
        <v>4261</v>
      </c>
      <c r="V170" s="11" t="s">
        <v>2244</v>
      </c>
      <c r="W170" s="11" t="s">
        <v>2266</v>
      </c>
      <c r="X170" s="11" t="s">
        <v>2265</v>
      </c>
      <c r="Y170" s="11" t="s">
        <v>1782</v>
      </c>
      <c r="Z170" s="11" t="s">
        <v>1622</v>
      </c>
      <c r="AA170" s="11" t="s">
        <v>1835</v>
      </c>
      <c r="AB170" s="11"/>
      <c r="AC170" s="11"/>
      <c r="AD170" s="11"/>
      <c r="AE170" s="11"/>
      <c r="AF170" s="11" t="s">
        <v>1122</v>
      </c>
      <c r="AG170" s="11" t="s">
        <v>2254</v>
      </c>
      <c r="AH170" s="11" t="s">
        <v>4260</v>
      </c>
      <c r="AI170" s="11" t="s">
        <v>1958</v>
      </c>
    </row>
    <row r="171" spans="1:35" ht="77.25" hidden="1" x14ac:dyDescent="0.25">
      <c r="A171" s="13">
        <v>14222</v>
      </c>
      <c r="B171" s="11" t="s">
        <v>1122</v>
      </c>
      <c r="C171" s="11" t="s">
        <v>4259</v>
      </c>
      <c r="D171" s="11" t="s">
        <v>456</v>
      </c>
      <c r="E171" s="12" t="s">
        <v>455</v>
      </c>
      <c r="F171" s="11" t="s">
        <v>454</v>
      </c>
      <c r="G171" s="11" t="s">
        <v>83</v>
      </c>
      <c r="H171" s="11" t="s">
        <v>570</v>
      </c>
      <c r="I171" s="11" t="s">
        <v>36</v>
      </c>
      <c r="J171" s="11" t="s">
        <v>452</v>
      </c>
      <c r="K171" s="11" t="s">
        <v>38</v>
      </c>
      <c r="L171" s="17">
        <v>92579000</v>
      </c>
      <c r="M171" s="17">
        <v>0</v>
      </c>
      <c r="N171" s="17">
        <v>92579000</v>
      </c>
      <c r="O171" s="17">
        <v>92579000</v>
      </c>
      <c r="P171" s="12" t="s">
        <v>2262</v>
      </c>
      <c r="Q171" s="11" t="s">
        <v>4258</v>
      </c>
      <c r="R171" s="11" t="s">
        <v>4257</v>
      </c>
      <c r="S171" s="11" t="s">
        <v>2247</v>
      </c>
      <c r="T171" s="11" t="s">
        <v>2259</v>
      </c>
      <c r="U171" s="11" t="s">
        <v>4256</v>
      </c>
      <c r="V171" s="11" t="s">
        <v>2244</v>
      </c>
      <c r="W171" s="11" t="s">
        <v>2408</v>
      </c>
      <c r="X171" s="11" t="s">
        <v>2407</v>
      </c>
      <c r="Y171" s="11" t="s">
        <v>2012</v>
      </c>
      <c r="Z171" s="11" t="s">
        <v>2012</v>
      </c>
      <c r="AA171" s="11" t="s">
        <v>1828</v>
      </c>
      <c r="AB171" s="11"/>
      <c r="AC171" s="11"/>
      <c r="AD171" s="11"/>
      <c r="AE171" s="11"/>
      <c r="AF171" s="11" t="s">
        <v>1122</v>
      </c>
      <c r="AG171" s="11" t="s">
        <v>2254</v>
      </c>
      <c r="AH171" s="11" t="s">
        <v>4255</v>
      </c>
      <c r="AI171" s="11" t="s">
        <v>4254</v>
      </c>
    </row>
    <row r="172" spans="1:35" ht="51.75" hidden="1" x14ac:dyDescent="0.25">
      <c r="A172" s="13">
        <v>14322</v>
      </c>
      <c r="B172" s="11" t="s">
        <v>1122</v>
      </c>
      <c r="C172" s="11" t="s">
        <v>4253</v>
      </c>
      <c r="D172" s="11" t="s">
        <v>456</v>
      </c>
      <c r="E172" s="12" t="s">
        <v>455</v>
      </c>
      <c r="F172" s="11" t="s">
        <v>454</v>
      </c>
      <c r="G172" s="11" t="s">
        <v>100</v>
      </c>
      <c r="H172" s="11" t="s">
        <v>520</v>
      </c>
      <c r="I172" s="11" t="s">
        <v>36</v>
      </c>
      <c r="J172" s="11" t="s">
        <v>452</v>
      </c>
      <c r="K172" s="11" t="s">
        <v>38</v>
      </c>
      <c r="L172" s="17">
        <v>77337052</v>
      </c>
      <c r="M172" s="17">
        <v>0</v>
      </c>
      <c r="N172" s="17">
        <v>77337052</v>
      </c>
      <c r="O172" s="17">
        <v>77337052</v>
      </c>
      <c r="P172" s="12" t="s">
        <v>2262</v>
      </c>
      <c r="Q172" s="11" t="s">
        <v>4252</v>
      </c>
      <c r="R172" s="11" t="s">
        <v>4251</v>
      </c>
      <c r="S172" s="11" t="s">
        <v>2247</v>
      </c>
      <c r="T172" s="11" t="s">
        <v>2259</v>
      </c>
      <c r="U172" s="11" t="s">
        <v>4250</v>
      </c>
      <c r="V172" s="11" t="s">
        <v>2244</v>
      </c>
      <c r="W172" s="11" t="s">
        <v>2243</v>
      </c>
      <c r="X172" s="11" t="s">
        <v>2242</v>
      </c>
      <c r="Y172" s="11" t="s">
        <v>1882</v>
      </c>
      <c r="Z172" s="11" t="s">
        <v>1882</v>
      </c>
      <c r="AA172" s="11" t="s">
        <v>1825</v>
      </c>
      <c r="AB172" s="11"/>
      <c r="AC172" s="11"/>
      <c r="AD172" s="11"/>
      <c r="AE172" s="11"/>
      <c r="AF172" s="11" t="s">
        <v>1122</v>
      </c>
      <c r="AG172" s="11" t="s">
        <v>2254</v>
      </c>
      <c r="AH172" s="11" t="s">
        <v>4249</v>
      </c>
      <c r="AI172" s="11" t="s">
        <v>4248</v>
      </c>
    </row>
    <row r="173" spans="1:35" ht="64.5" hidden="1" x14ac:dyDescent="0.25">
      <c r="A173" s="13">
        <v>14422</v>
      </c>
      <c r="B173" s="11" t="s">
        <v>1122</v>
      </c>
      <c r="C173" s="11" t="s">
        <v>4247</v>
      </c>
      <c r="D173" s="11" t="s">
        <v>456</v>
      </c>
      <c r="E173" s="12" t="s">
        <v>455</v>
      </c>
      <c r="F173" s="11" t="s">
        <v>454</v>
      </c>
      <c r="G173" s="11" t="s">
        <v>95</v>
      </c>
      <c r="H173" s="11" t="s">
        <v>93</v>
      </c>
      <c r="I173" s="11" t="s">
        <v>36</v>
      </c>
      <c r="J173" s="11" t="s">
        <v>452</v>
      </c>
      <c r="K173" s="11" t="s">
        <v>38</v>
      </c>
      <c r="L173" s="17">
        <v>63210000</v>
      </c>
      <c r="M173" s="17">
        <v>0</v>
      </c>
      <c r="N173" s="17">
        <v>63210000</v>
      </c>
      <c r="O173" s="17">
        <v>63210000</v>
      </c>
      <c r="P173" s="12" t="s">
        <v>2262</v>
      </c>
      <c r="Q173" s="11" t="s">
        <v>4246</v>
      </c>
      <c r="R173" s="11" t="s">
        <v>4245</v>
      </c>
      <c r="S173" s="11" t="s">
        <v>2247</v>
      </c>
      <c r="T173" s="11" t="s">
        <v>2259</v>
      </c>
      <c r="U173" s="11" t="s">
        <v>4244</v>
      </c>
      <c r="V173" s="11" t="s">
        <v>2244</v>
      </c>
      <c r="W173" s="11" t="s">
        <v>2243</v>
      </c>
      <c r="X173" s="11" t="s">
        <v>2242</v>
      </c>
      <c r="Y173" s="11" t="s">
        <v>1914</v>
      </c>
      <c r="Z173" s="11" t="s">
        <v>1914</v>
      </c>
      <c r="AA173" s="11" t="s">
        <v>1822</v>
      </c>
      <c r="AB173" s="11"/>
      <c r="AC173" s="11"/>
      <c r="AD173" s="11"/>
      <c r="AE173" s="11"/>
      <c r="AF173" s="11" t="s">
        <v>1122</v>
      </c>
      <c r="AG173" s="11" t="s">
        <v>2254</v>
      </c>
      <c r="AH173" s="11" t="s">
        <v>4243</v>
      </c>
      <c r="AI173" s="11" t="s">
        <v>4242</v>
      </c>
    </row>
    <row r="174" spans="1:35" ht="51.75" hidden="1" x14ac:dyDescent="0.25">
      <c r="A174" s="13">
        <v>14522</v>
      </c>
      <c r="B174" s="11" t="s">
        <v>1122</v>
      </c>
      <c r="C174" s="11" t="s">
        <v>4241</v>
      </c>
      <c r="D174" s="11" t="s">
        <v>456</v>
      </c>
      <c r="E174" s="12" t="s">
        <v>455</v>
      </c>
      <c r="F174" s="11" t="s">
        <v>454</v>
      </c>
      <c r="G174" s="11" t="s">
        <v>100</v>
      </c>
      <c r="H174" s="11" t="s">
        <v>520</v>
      </c>
      <c r="I174" s="11" t="s">
        <v>36</v>
      </c>
      <c r="J174" s="11" t="s">
        <v>452</v>
      </c>
      <c r="K174" s="11" t="s">
        <v>38</v>
      </c>
      <c r="L174" s="17">
        <v>59500000</v>
      </c>
      <c r="M174" s="17">
        <v>0</v>
      </c>
      <c r="N174" s="17">
        <v>59500000</v>
      </c>
      <c r="O174" s="17">
        <v>59500000</v>
      </c>
      <c r="P174" s="12" t="s">
        <v>2262</v>
      </c>
      <c r="Q174" s="11" t="s">
        <v>4240</v>
      </c>
      <c r="R174" s="11" t="s">
        <v>4239</v>
      </c>
      <c r="S174" s="11" t="s">
        <v>2247</v>
      </c>
      <c r="T174" s="11" t="s">
        <v>2259</v>
      </c>
      <c r="U174" s="11" t="s">
        <v>4238</v>
      </c>
      <c r="V174" s="11" t="s">
        <v>2244</v>
      </c>
      <c r="W174" s="11" t="s">
        <v>2266</v>
      </c>
      <c r="X174" s="11" t="s">
        <v>2265</v>
      </c>
      <c r="Y174" s="11" t="s">
        <v>1668</v>
      </c>
      <c r="Z174" s="11" t="s">
        <v>1933</v>
      </c>
      <c r="AA174" s="11" t="s">
        <v>1819</v>
      </c>
      <c r="AB174" s="11"/>
      <c r="AC174" s="11"/>
      <c r="AD174" s="11"/>
      <c r="AE174" s="11"/>
      <c r="AF174" s="11" t="s">
        <v>1122</v>
      </c>
      <c r="AG174" s="11" t="s">
        <v>2254</v>
      </c>
      <c r="AH174" s="11" t="s">
        <v>4237</v>
      </c>
      <c r="AI174" s="11" t="s">
        <v>4236</v>
      </c>
    </row>
    <row r="175" spans="1:35" ht="51.75" hidden="1" x14ac:dyDescent="0.25">
      <c r="A175" s="13">
        <v>14622</v>
      </c>
      <c r="B175" s="11" t="s">
        <v>1122</v>
      </c>
      <c r="C175" s="11" t="s">
        <v>4235</v>
      </c>
      <c r="D175" s="11" t="s">
        <v>456</v>
      </c>
      <c r="E175" s="12" t="s">
        <v>455</v>
      </c>
      <c r="F175" s="11" t="s">
        <v>454</v>
      </c>
      <c r="G175" s="11" t="s">
        <v>100</v>
      </c>
      <c r="H175" s="11" t="s">
        <v>520</v>
      </c>
      <c r="I175" s="11" t="s">
        <v>36</v>
      </c>
      <c r="J175" s="11" t="s">
        <v>452</v>
      </c>
      <c r="K175" s="11" t="s">
        <v>38</v>
      </c>
      <c r="L175" s="17">
        <v>52669899</v>
      </c>
      <c r="M175" s="17">
        <v>0</v>
      </c>
      <c r="N175" s="17">
        <v>52669899</v>
      </c>
      <c r="O175" s="17">
        <v>52669899</v>
      </c>
      <c r="P175" s="12" t="s">
        <v>2262</v>
      </c>
      <c r="Q175" s="11" t="s">
        <v>4234</v>
      </c>
      <c r="R175" s="11" t="s">
        <v>4233</v>
      </c>
      <c r="S175" s="11" t="s">
        <v>2247</v>
      </c>
      <c r="T175" s="11" t="s">
        <v>2259</v>
      </c>
      <c r="U175" s="11" t="s">
        <v>4232</v>
      </c>
      <c r="V175" s="11" t="s">
        <v>2244</v>
      </c>
      <c r="W175" s="11" t="s">
        <v>2243</v>
      </c>
      <c r="X175" s="11" t="s">
        <v>2242</v>
      </c>
      <c r="Y175" s="11" t="s">
        <v>1733</v>
      </c>
      <c r="Z175" s="11" t="s">
        <v>1733</v>
      </c>
      <c r="AA175" s="11" t="s">
        <v>1816</v>
      </c>
      <c r="AB175" s="11"/>
      <c r="AC175" s="11"/>
      <c r="AD175" s="11"/>
      <c r="AE175" s="11"/>
      <c r="AF175" s="11" t="s">
        <v>1122</v>
      </c>
      <c r="AG175" s="11" t="s">
        <v>2254</v>
      </c>
      <c r="AH175" s="11" t="s">
        <v>4231</v>
      </c>
      <c r="AI175" s="11" t="s">
        <v>4230</v>
      </c>
    </row>
    <row r="176" spans="1:35" ht="77.25" hidden="1" x14ac:dyDescent="0.25">
      <c r="A176" s="13">
        <v>14722</v>
      </c>
      <c r="B176" s="11" t="s">
        <v>1122</v>
      </c>
      <c r="C176" s="11" t="s">
        <v>4229</v>
      </c>
      <c r="D176" s="11" t="s">
        <v>456</v>
      </c>
      <c r="E176" s="12" t="s">
        <v>455</v>
      </c>
      <c r="F176" s="11" t="s">
        <v>454</v>
      </c>
      <c r="G176" s="11" t="s">
        <v>270</v>
      </c>
      <c r="H176" s="11" t="s">
        <v>269</v>
      </c>
      <c r="I176" s="11" t="s">
        <v>36</v>
      </c>
      <c r="J176" s="11" t="s">
        <v>452</v>
      </c>
      <c r="K176" s="11" t="s">
        <v>38</v>
      </c>
      <c r="L176" s="17">
        <v>60433333</v>
      </c>
      <c r="M176" s="17">
        <v>0</v>
      </c>
      <c r="N176" s="17">
        <v>60433333</v>
      </c>
      <c r="O176" s="17">
        <v>60433333</v>
      </c>
      <c r="P176" s="12" t="s">
        <v>2262</v>
      </c>
      <c r="Q176" s="11" t="s">
        <v>4228</v>
      </c>
      <c r="R176" s="11" t="s">
        <v>4227</v>
      </c>
      <c r="S176" s="11" t="s">
        <v>2247</v>
      </c>
      <c r="T176" s="11" t="s">
        <v>2259</v>
      </c>
      <c r="U176" s="11" t="s">
        <v>4226</v>
      </c>
      <c r="V176" s="11" t="s">
        <v>2244</v>
      </c>
      <c r="W176" s="11" t="s">
        <v>2408</v>
      </c>
      <c r="X176" s="11" t="s">
        <v>2407</v>
      </c>
      <c r="Y176" s="11" t="s">
        <v>1628</v>
      </c>
      <c r="Z176" s="11" t="s">
        <v>1667</v>
      </c>
      <c r="AA176" s="11" t="s">
        <v>1664</v>
      </c>
      <c r="AB176" s="11"/>
      <c r="AC176" s="11"/>
      <c r="AD176" s="11"/>
      <c r="AE176" s="11"/>
      <c r="AF176" s="11" t="s">
        <v>1122</v>
      </c>
      <c r="AG176" s="11" t="s">
        <v>2254</v>
      </c>
      <c r="AH176" s="11" t="s">
        <v>4225</v>
      </c>
      <c r="AI176" s="11" t="s">
        <v>1514</v>
      </c>
    </row>
    <row r="177" spans="1:35" ht="64.5" hidden="1" x14ac:dyDescent="0.25">
      <c r="A177" s="13">
        <v>14822</v>
      </c>
      <c r="B177" s="11" t="s">
        <v>1122</v>
      </c>
      <c r="C177" s="11" t="s">
        <v>4224</v>
      </c>
      <c r="D177" s="11" t="s">
        <v>456</v>
      </c>
      <c r="E177" s="12" t="s">
        <v>455</v>
      </c>
      <c r="F177" s="11" t="s">
        <v>454</v>
      </c>
      <c r="G177" s="11" t="s">
        <v>208</v>
      </c>
      <c r="H177" s="11" t="s">
        <v>1205</v>
      </c>
      <c r="I177" s="11" t="s">
        <v>36</v>
      </c>
      <c r="J177" s="11" t="s">
        <v>452</v>
      </c>
      <c r="K177" s="11" t="s">
        <v>38</v>
      </c>
      <c r="L177" s="17">
        <v>93024000</v>
      </c>
      <c r="M177" s="17">
        <v>0</v>
      </c>
      <c r="N177" s="17">
        <v>93024000</v>
      </c>
      <c r="O177" s="17">
        <v>93024000</v>
      </c>
      <c r="P177" s="12" t="s">
        <v>2262</v>
      </c>
      <c r="Q177" s="11" t="s">
        <v>4223</v>
      </c>
      <c r="R177" s="11" t="s">
        <v>4222</v>
      </c>
      <c r="S177" s="11" t="s">
        <v>2247</v>
      </c>
      <c r="T177" s="11" t="s">
        <v>2259</v>
      </c>
      <c r="U177" s="11" t="s">
        <v>4221</v>
      </c>
      <c r="V177" s="11" t="s">
        <v>2244</v>
      </c>
      <c r="W177" s="11" t="s">
        <v>2243</v>
      </c>
      <c r="X177" s="11" t="s">
        <v>2242</v>
      </c>
      <c r="Y177" s="11" t="s">
        <v>1622</v>
      </c>
      <c r="Z177" s="11" t="s">
        <v>1932</v>
      </c>
      <c r="AA177" s="11" t="s">
        <v>1815</v>
      </c>
      <c r="AB177" s="11"/>
      <c r="AC177" s="11"/>
      <c r="AD177" s="11"/>
      <c r="AE177" s="11"/>
      <c r="AF177" s="11" t="s">
        <v>1122</v>
      </c>
      <c r="AG177" s="11" t="s">
        <v>2254</v>
      </c>
      <c r="AH177" s="11" t="s">
        <v>4220</v>
      </c>
      <c r="AI177" s="11" t="s">
        <v>4219</v>
      </c>
    </row>
    <row r="178" spans="1:35" ht="39" hidden="1" x14ac:dyDescent="0.25">
      <c r="A178" s="13">
        <v>14922</v>
      </c>
      <c r="B178" s="11" t="s">
        <v>1122</v>
      </c>
      <c r="C178" s="11" t="s">
        <v>4218</v>
      </c>
      <c r="D178" s="11" t="s">
        <v>456</v>
      </c>
      <c r="E178" s="12" t="s">
        <v>455</v>
      </c>
      <c r="F178" s="11" t="s">
        <v>454</v>
      </c>
      <c r="G178" s="11" t="s">
        <v>316</v>
      </c>
      <c r="H178" s="11" t="s">
        <v>314</v>
      </c>
      <c r="I178" s="11" t="s">
        <v>36</v>
      </c>
      <c r="J178" s="11" t="s">
        <v>476</v>
      </c>
      <c r="K178" s="11" t="s">
        <v>38</v>
      </c>
      <c r="L178" s="17">
        <v>71328600</v>
      </c>
      <c r="M178" s="17">
        <v>0</v>
      </c>
      <c r="N178" s="17">
        <v>71328600</v>
      </c>
      <c r="O178" s="17">
        <v>71328600</v>
      </c>
      <c r="P178" s="12" t="s">
        <v>2262</v>
      </c>
      <c r="Q178" s="11" t="s">
        <v>4217</v>
      </c>
      <c r="R178" s="11" t="s">
        <v>4216</v>
      </c>
      <c r="S178" s="11" t="s">
        <v>2247</v>
      </c>
      <c r="T178" s="11" t="s">
        <v>2259</v>
      </c>
      <c r="U178" s="11" t="s">
        <v>4215</v>
      </c>
      <c r="V178" s="11" t="s">
        <v>2244</v>
      </c>
      <c r="W178" s="11" t="s">
        <v>2243</v>
      </c>
      <c r="X178" s="11" t="s">
        <v>2242</v>
      </c>
      <c r="Y178" s="11" t="s">
        <v>1414</v>
      </c>
      <c r="Z178" s="11" t="s">
        <v>1206</v>
      </c>
      <c r="AA178" s="11" t="s">
        <v>1706</v>
      </c>
      <c r="AB178" s="11"/>
      <c r="AC178" s="11"/>
      <c r="AD178" s="11"/>
      <c r="AE178" s="11"/>
      <c r="AF178" s="11" t="s">
        <v>1122</v>
      </c>
      <c r="AG178" s="11" t="s">
        <v>2254</v>
      </c>
      <c r="AH178" s="11" t="s">
        <v>4214</v>
      </c>
      <c r="AI178" s="11" t="s">
        <v>4213</v>
      </c>
    </row>
    <row r="179" spans="1:35" ht="26.25" hidden="1" x14ac:dyDescent="0.25">
      <c r="A179" s="13">
        <v>15022</v>
      </c>
      <c r="B179" s="11" t="s">
        <v>1122</v>
      </c>
      <c r="C179" s="11" t="s">
        <v>4212</v>
      </c>
      <c r="D179" s="11" t="s">
        <v>456</v>
      </c>
      <c r="E179" s="12" t="s">
        <v>455</v>
      </c>
      <c r="F179" s="11" t="s">
        <v>454</v>
      </c>
      <c r="G179" s="11" t="s">
        <v>321</v>
      </c>
      <c r="H179" s="11" t="s">
        <v>319</v>
      </c>
      <c r="I179" s="11" t="s">
        <v>36</v>
      </c>
      <c r="J179" s="11" t="s">
        <v>476</v>
      </c>
      <c r="K179" s="11" t="s">
        <v>38</v>
      </c>
      <c r="L179" s="17">
        <v>139317</v>
      </c>
      <c r="M179" s="17">
        <v>0</v>
      </c>
      <c r="N179" s="17">
        <v>139317</v>
      </c>
      <c r="O179" s="17">
        <v>139317</v>
      </c>
      <c r="P179" s="12" t="s">
        <v>2262</v>
      </c>
      <c r="Q179" s="11" t="s">
        <v>2675</v>
      </c>
      <c r="R179" s="11" t="s">
        <v>2674</v>
      </c>
      <c r="S179" s="11" t="s">
        <v>2247</v>
      </c>
      <c r="T179" s="11" t="s">
        <v>2259</v>
      </c>
      <c r="U179" s="11" t="s">
        <v>2673</v>
      </c>
      <c r="V179" s="11" t="s">
        <v>2244</v>
      </c>
      <c r="W179" s="11" t="s">
        <v>2266</v>
      </c>
      <c r="X179" s="11" t="s">
        <v>2265</v>
      </c>
      <c r="Y179" s="11" t="s">
        <v>2096</v>
      </c>
      <c r="Z179" s="11" t="s">
        <v>2096</v>
      </c>
      <c r="AA179" s="11" t="s">
        <v>1809</v>
      </c>
      <c r="AB179" s="11"/>
      <c r="AC179" s="11"/>
      <c r="AD179" s="11"/>
      <c r="AE179" s="11"/>
      <c r="AF179" s="11" t="s">
        <v>1122</v>
      </c>
      <c r="AG179" s="11" t="s">
        <v>2313</v>
      </c>
      <c r="AH179" s="11" t="s">
        <v>2312</v>
      </c>
      <c r="AI179" s="11" t="s">
        <v>2672</v>
      </c>
    </row>
    <row r="180" spans="1:35" ht="51.75" hidden="1" x14ac:dyDescent="0.25">
      <c r="A180" s="13">
        <v>15222</v>
      </c>
      <c r="B180" s="11" t="s">
        <v>1122</v>
      </c>
      <c r="C180" s="11" t="s">
        <v>4211</v>
      </c>
      <c r="D180" s="11" t="s">
        <v>456</v>
      </c>
      <c r="E180" s="12" t="s">
        <v>455</v>
      </c>
      <c r="F180" s="11" t="s">
        <v>454</v>
      </c>
      <c r="G180" s="11" t="s">
        <v>100</v>
      </c>
      <c r="H180" s="11" t="s">
        <v>520</v>
      </c>
      <c r="I180" s="11" t="s">
        <v>36</v>
      </c>
      <c r="J180" s="11" t="s">
        <v>452</v>
      </c>
      <c r="K180" s="11" t="s">
        <v>38</v>
      </c>
      <c r="L180" s="17">
        <v>148381</v>
      </c>
      <c r="M180" s="17">
        <v>0</v>
      </c>
      <c r="N180" s="17">
        <v>148381</v>
      </c>
      <c r="O180" s="17">
        <v>148381</v>
      </c>
      <c r="P180" s="12" t="s">
        <v>2262</v>
      </c>
      <c r="Q180" s="11" t="s">
        <v>2819</v>
      </c>
      <c r="R180" s="11" t="s">
        <v>2818</v>
      </c>
      <c r="S180" s="11" t="s">
        <v>2247</v>
      </c>
      <c r="T180" s="11" t="s">
        <v>2259</v>
      </c>
      <c r="U180" s="11" t="s">
        <v>2817</v>
      </c>
      <c r="V180" s="11" t="s">
        <v>2244</v>
      </c>
      <c r="W180" s="11" t="s">
        <v>2266</v>
      </c>
      <c r="X180" s="11" t="s">
        <v>2265</v>
      </c>
      <c r="Y180" s="11" t="s">
        <v>1138</v>
      </c>
      <c r="Z180" s="11" t="s">
        <v>1186</v>
      </c>
      <c r="AA180" s="11" t="s">
        <v>1805</v>
      </c>
      <c r="AB180" s="11"/>
      <c r="AC180" s="11"/>
      <c r="AD180" s="11"/>
      <c r="AE180" s="11"/>
      <c r="AF180" s="11" t="s">
        <v>1122</v>
      </c>
      <c r="AG180" s="11" t="s">
        <v>2313</v>
      </c>
      <c r="AH180" s="11" t="s">
        <v>2312</v>
      </c>
      <c r="AI180" s="11" t="s">
        <v>2815</v>
      </c>
    </row>
    <row r="181" spans="1:35" ht="39" hidden="1" x14ac:dyDescent="0.25">
      <c r="A181" s="13">
        <v>15322</v>
      </c>
      <c r="B181" s="11" t="s">
        <v>1079</v>
      </c>
      <c r="C181" s="11" t="s">
        <v>4210</v>
      </c>
      <c r="D181" s="11" t="s">
        <v>2369</v>
      </c>
      <c r="E181" s="12" t="s">
        <v>455</v>
      </c>
      <c r="F181" s="11" t="s">
        <v>454</v>
      </c>
      <c r="G181" s="11" t="s">
        <v>377</v>
      </c>
      <c r="H181" s="11" t="s">
        <v>376</v>
      </c>
      <c r="I181" s="11" t="s">
        <v>36</v>
      </c>
      <c r="J181" s="11" t="s">
        <v>476</v>
      </c>
      <c r="K181" s="11" t="s">
        <v>38</v>
      </c>
      <c r="L181" s="17">
        <v>300000</v>
      </c>
      <c r="M181" s="17">
        <v>0</v>
      </c>
      <c r="N181" s="17">
        <v>300000</v>
      </c>
      <c r="O181" s="17">
        <v>0</v>
      </c>
      <c r="P181" s="12" t="s">
        <v>2250</v>
      </c>
      <c r="Q181" s="11" t="s">
        <v>2249</v>
      </c>
      <c r="R181" s="11" t="s">
        <v>2248</v>
      </c>
      <c r="S181" s="11" t="s">
        <v>2247</v>
      </c>
      <c r="T181" s="11" t="s">
        <v>2246</v>
      </c>
      <c r="U181" s="11" t="s">
        <v>4209</v>
      </c>
      <c r="V181" s="11" t="s">
        <v>2244</v>
      </c>
      <c r="W181" s="11" t="s">
        <v>2243</v>
      </c>
      <c r="X181" s="11" t="s">
        <v>2242</v>
      </c>
      <c r="Y181" s="11" t="s">
        <v>1210</v>
      </c>
      <c r="Z181" s="11" t="s">
        <v>1233</v>
      </c>
      <c r="AA181" s="11" t="s">
        <v>1230</v>
      </c>
      <c r="AB181" s="11" t="s">
        <v>1229</v>
      </c>
      <c r="AC181" s="11" t="s">
        <v>1228</v>
      </c>
      <c r="AD181" s="11" t="s">
        <v>1227</v>
      </c>
      <c r="AE181" s="11"/>
      <c r="AF181" s="11" t="s">
        <v>1079</v>
      </c>
      <c r="AG181" s="11" t="s">
        <v>3224</v>
      </c>
      <c r="AH181" s="11" t="s">
        <v>4208</v>
      </c>
      <c r="AI181" s="11" t="s">
        <v>4207</v>
      </c>
    </row>
    <row r="182" spans="1:35" ht="39" hidden="1" x14ac:dyDescent="0.25">
      <c r="A182" s="13">
        <v>15322</v>
      </c>
      <c r="B182" s="11" t="s">
        <v>1079</v>
      </c>
      <c r="C182" s="11" t="s">
        <v>4210</v>
      </c>
      <c r="D182" s="11" t="s">
        <v>2369</v>
      </c>
      <c r="E182" s="12" t="s">
        <v>455</v>
      </c>
      <c r="F182" s="11" t="s">
        <v>454</v>
      </c>
      <c r="G182" s="11" t="s">
        <v>373</v>
      </c>
      <c r="H182" s="11" t="s">
        <v>372</v>
      </c>
      <c r="I182" s="11" t="s">
        <v>36</v>
      </c>
      <c r="J182" s="11" t="s">
        <v>476</v>
      </c>
      <c r="K182" s="11" t="s">
        <v>38</v>
      </c>
      <c r="L182" s="17">
        <v>550000</v>
      </c>
      <c r="M182" s="17">
        <v>0</v>
      </c>
      <c r="N182" s="17">
        <v>550000</v>
      </c>
      <c r="O182" s="17">
        <v>0</v>
      </c>
      <c r="P182" s="12" t="s">
        <v>2250</v>
      </c>
      <c r="Q182" s="11" t="s">
        <v>2249</v>
      </c>
      <c r="R182" s="11" t="s">
        <v>2248</v>
      </c>
      <c r="S182" s="11" t="s">
        <v>2247</v>
      </c>
      <c r="T182" s="11" t="s">
        <v>2246</v>
      </c>
      <c r="U182" s="11" t="s">
        <v>4209</v>
      </c>
      <c r="V182" s="11" t="s">
        <v>2244</v>
      </c>
      <c r="W182" s="11" t="s">
        <v>2243</v>
      </c>
      <c r="X182" s="11" t="s">
        <v>2242</v>
      </c>
      <c r="Y182" s="11" t="s">
        <v>1210</v>
      </c>
      <c r="Z182" s="11" t="s">
        <v>1233</v>
      </c>
      <c r="AA182" s="11" t="s">
        <v>1230</v>
      </c>
      <c r="AB182" s="11" t="s">
        <v>1229</v>
      </c>
      <c r="AC182" s="11" t="s">
        <v>1228</v>
      </c>
      <c r="AD182" s="11" t="s">
        <v>1227</v>
      </c>
      <c r="AE182" s="11"/>
      <c r="AF182" s="11" t="s">
        <v>1079</v>
      </c>
      <c r="AG182" s="11" t="s">
        <v>3224</v>
      </c>
      <c r="AH182" s="11" t="s">
        <v>4208</v>
      </c>
      <c r="AI182" s="11" t="s">
        <v>4207</v>
      </c>
    </row>
    <row r="183" spans="1:35" ht="39" hidden="1" x14ac:dyDescent="0.25">
      <c r="A183" s="13">
        <v>15322</v>
      </c>
      <c r="B183" s="11" t="s">
        <v>1079</v>
      </c>
      <c r="C183" s="11" t="s">
        <v>4210</v>
      </c>
      <c r="D183" s="11" t="s">
        <v>2369</v>
      </c>
      <c r="E183" s="12" t="s">
        <v>455</v>
      </c>
      <c r="F183" s="11" t="s">
        <v>454</v>
      </c>
      <c r="G183" s="11" t="s">
        <v>371</v>
      </c>
      <c r="H183" s="11" t="s">
        <v>370</v>
      </c>
      <c r="I183" s="11" t="s">
        <v>36</v>
      </c>
      <c r="J183" s="11" t="s">
        <v>476</v>
      </c>
      <c r="K183" s="11" t="s">
        <v>38</v>
      </c>
      <c r="L183" s="17">
        <v>200000</v>
      </c>
      <c r="M183" s="17">
        <v>0</v>
      </c>
      <c r="N183" s="17">
        <v>200000</v>
      </c>
      <c r="O183" s="17">
        <v>0</v>
      </c>
      <c r="P183" s="12" t="s">
        <v>2250</v>
      </c>
      <c r="Q183" s="11" t="s">
        <v>2249</v>
      </c>
      <c r="R183" s="11" t="s">
        <v>2248</v>
      </c>
      <c r="S183" s="11" t="s">
        <v>2247</v>
      </c>
      <c r="T183" s="11" t="s">
        <v>2246</v>
      </c>
      <c r="U183" s="11" t="s">
        <v>4209</v>
      </c>
      <c r="V183" s="11" t="s">
        <v>2244</v>
      </c>
      <c r="W183" s="11" t="s">
        <v>2243</v>
      </c>
      <c r="X183" s="11" t="s">
        <v>2242</v>
      </c>
      <c r="Y183" s="11" t="s">
        <v>1210</v>
      </c>
      <c r="Z183" s="11" t="s">
        <v>1233</v>
      </c>
      <c r="AA183" s="11" t="s">
        <v>1230</v>
      </c>
      <c r="AB183" s="11" t="s">
        <v>1229</v>
      </c>
      <c r="AC183" s="11" t="s">
        <v>1228</v>
      </c>
      <c r="AD183" s="11" t="s">
        <v>1227</v>
      </c>
      <c r="AE183" s="11"/>
      <c r="AF183" s="11" t="s">
        <v>1079</v>
      </c>
      <c r="AG183" s="11" t="s">
        <v>3224</v>
      </c>
      <c r="AH183" s="11" t="s">
        <v>4208</v>
      </c>
      <c r="AI183" s="11" t="s">
        <v>4207</v>
      </c>
    </row>
    <row r="184" spans="1:35" ht="39" hidden="1" x14ac:dyDescent="0.25">
      <c r="A184" s="13">
        <v>15322</v>
      </c>
      <c r="B184" s="11" t="s">
        <v>1079</v>
      </c>
      <c r="C184" s="11" t="s">
        <v>4210</v>
      </c>
      <c r="D184" s="11" t="s">
        <v>2369</v>
      </c>
      <c r="E184" s="12" t="s">
        <v>455</v>
      </c>
      <c r="F184" s="11" t="s">
        <v>454</v>
      </c>
      <c r="G184" s="11" t="s">
        <v>369</v>
      </c>
      <c r="H184" s="11" t="s">
        <v>368</v>
      </c>
      <c r="I184" s="11" t="s">
        <v>36</v>
      </c>
      <c r="J184" s="11" t="s">
        <v>476</v>
      </c>
      <c r="K184" s="11" t="s">
        <v>38</v>
      </c>
      <c r="L184" s="17">
        <v>500000</v>
      </c>
      <c r="M184" s="17">
        <v>0</v>
      </c>
      <c r="N184" s="17">
        <v>500000</v>
      </c>
      <c r="O184" s="17">
        <v>0</v>
      </c>
      <c r="P184" s="12" t="s">
        <v>2250</v>
      </c>
      <c r="Q184" s="11" t="s">
        <v>2249</v>
      </c>
      <c r="R184" s="11" t="s">
        <v>2248</v>
      </c>
      <c r="S184" s="11" t="s">
        <v>2247</v>
      </c>
      <c r="T184" s="11" t="s">
        <v>2246</v>
      </c>
      <c r="U184" s="11" t="s">
        <v>4209</v>
      </c>
      <c r="V184" s="11" t="s">
        <v>2244</v>
      </c>
      <c r="W184" s="11" t="s">
        <v>2243</v>
      </c>
      <c r="X184" s="11" t="s">
        <v>2242</v>
      </c>
      <c r="Y184" s="11" t="s">
        <v>1210</v>
      </c>
      <c r="Z184" s="11" t="s">
        <v>1233</v>
      </c>
      <c r="AA184" s="11" t="s">
        <v>1230</v>
      </c>
      <c r="AB184" s="11" t="s">
        <v>1229</v>
      </c>
      <c r="AC184" s="11" t="s">
        <v>1228</v>
      </c>
      <c r="AD184" s="11" t="s">
        <v>1227</v>
      </c>
      <c r="AE184" s="11"/>
      <c r="AF184" s="11" t="s">
        <v>1079</v>
      </c>
      <c r="AG184" s="11" t="s">
        <v>3224</v>
      </c>
      <c r="AH184" s="11" t="s">
        <v>4208</v>
      </c>
      <c r="AI184" s="11" t="s">
        <v>4207</v>
      </c>
    </row>
    <row r="185" spans="1:35" ht="39" hidden="1" x14ac:dyDescent="0.25">
      <c r="A185" s="13">
        <v>15322</v>
      </c>
      <c r="B185" s="11" t="s">
        <v>1079</v>
      </c>
      <c r="C185" s="11" t="s">
        <v>4210</v>
      </c>
      <c r="D185" s="11" t="s">
        <v>2369</v>
      </c>
      <c r="E185" s="12" t="s">
        <v>455</v>
      </c>
      <c r="F185" s="11" t="s">
        <v>454</v>
      </c>
      <c r="G185" s="11" t="s">
        <v>367</v>
      </c>
      <c r="H185" s="11" t="s">
        <v>366</v>
      </c>
      <c r="I185" s="11" t="s">
        <v>36</v>
      </c>
      <c r="J185" s="11" t="s">
        <v>476</v>
      </c>
      <c r="K185" s="11" t="s">
        <v>38</v>
      </c>
      <c r="L185" s="17">
        <v>250000</v>
      </c>
      <c r="M185" s="17">
        <v>0</v>
      </c>
      <c r="N185" s="17">
        <v>250000</v>
      </c>
      <c r="O185" s="17">
        <v>0</v>
      </c>
      <c r="P185" s="12" t="s">
        <v>2250</v>
      </c>
      <c r="Q185" s="11" t="s">
        <v>2249</v>
      </c>
      <c r="R185" s="11" t="s">
        <v>2248</v>
      </c>
      <c r="S185" s="11" t="s">
        <v>2247</v>
      </c>
      <c r="T185" s="11" t="s">
        <v>2246</v>
      </c>
      <c r="U185" s="11" t="s">
        <v>4209</v>
      </c>
      <c r="V185" s="11" t="s">
        <v>2244</v>
      </c>
      <c r="W185" s="11" t="s">
        <v>2243</v>
      </c>
      <c r="X185" s="11" t="s">
        <v>2242</v>
      </c>
      <c r="Y185" s="11" t="s">
        <v>1210</v>
      </c>
      <c r="Z185" s="11" t="s">
        <v>1233</v>
      </c>
      <c r="AA185" s="11" t="s">
        <v>1230</v>
      </c>
      <c r="AB185" s="11" t="s">
        <v>1229</v>
      </c>
      <c r="AC185" s="11" t="s">
        <v>1228</v>
      </c>
      <c r="AD185" s="11" t="s">
        <v>1227</v>
      </c>
      <c r="AE185" s="11"/>
      <c r="AF185" s="11" t="s">
        <v>1079</v>
      </c>
      <c r="AG185" s="11" t="s">
        <v>3224</v>
      </c>
      <c r="AH185" s="11" t="s">
        <v>4208</v>
      </c>
      <c r="AI185" s="11" t="s">
        <v>4207</v>
      </c>
    </row>
    <row r="186" spans="1:35" ht="39" hidden="1" x14ac:dyDescent="0.25">
      <c r="A186" s="13">
        <v>15322</v>
      </c>
      <c r="B186" s="11" t="s">
        <v>1079</v>
      </c>
      <c r="C186" s="11" t="s">
        <v>4210</v>
      </c>
      <c r="D186" s="11" t="s">
        <v>2369</v>
      </c>
      <c r="E186" s="12" t="s">
        <v>455</v>
      </c>
      <c r="F186" s="11" t="s">
        <v>454</v>
      </c>
      <c r="G186" s="11" t="s">
        <v>365</v>
      </c>
      <c r="H186" s="11" t="s">
        <v>364</v>
      </c>
      <c r="I186" s="11" t="s">
        <v>36</v>
      </c>
      <c r="J186" s="11" t="s">
        <v>476</v>
      </c>
      <c r="K186" s="11" t="s">
        <v>38</v>
      </c>
      <c r="L186" s="17">
        <v>100000</v>
      </c>
      <c r="M186" s="17">
        <v>0</v>
      </c>
      <c r="N186" s="17">
        <v>100000</v>
      </c>
      <c r="O186" s="17">
        <v>0</v>
      </c>
      <c r="P186" s="12" t="s">
        <v>2250</v>
      </c>
      <c r="Q186" s="11" t="s">
        <v>2249</v>
      </c>
      <c r="R186" s="11" t="s">
        <v>2248</v>
      </c>
      <c r="S186" s="11" t="s">
        <v>2247</v>
      </c>
      <c r="T186" s="11" t="s">
        <v>2246</v>
      </c>
      <c r="U186" s="11" t="s">
        <v>4209</v>
      </c>
      <c r="V186" s="11" t="s">
        <v>2244</v>
      </c>
      <c r="W186" s="11" t="s">
        <v>2243</v>
      </c>
      <c r="X186" s="11" t="s">
        <v>2242</v>
      </c>
      <c r="Y186" s="11" t="s">
        <v>1210</v>
      </c>
      <c r="Z186" s="11" t="s">
        <v>1233</v>
      </c>
      <c r="AA186" s="11" t="s">
        <v>1230</v>
      </c>
      <c r="AB186" s="11" t="s">
        <v>1229</v>
      </c>
      <c r="AC186" s="11" t="s">
        <v>1228</v>
      </c>
      <c r="AD186" s="11" t="s">
        <v>1227</v>
      </c>
      <c r="AE186" s="11"/>
      <c r="AF186" s="11" t="s">
        <v>1079</v>
      </c>
      <c r="AG186" s="11" t="s">
        <v>3224</v>
      </c>
      <c r="AH186" s="11" t="s">
        <v>4208</v>
      </c>
      <c r="AI186" s="11" t="s">
        <v>4207</v>
      </c>
    </row>
    <row r="187" spans="1:35" ht="39" hidden="1" x14ac:dyDescent="0.25">
      <c r="A187" s="13">
        <v>15322</v>
      </c>
      <c r="B187" s="11" t="s">
        <v>1079</v>
      </c>
      <c r="C187" s="11" t="s">
        <v>4210</v>
      </c>
      <c r="D187" s="11" t="s">
        <v>2369</v>
      </c>
      <c r="E187" s="12" t="s">
        <v>455</v>
      </c>
      <c r="F187" s="11" t="s">
        <v>454</v>
      </c>
      <c r="G187" s="11" t="s">
        <v>357</v>
      </c>
      <c r="H187" s="11" t="s">
        <v>356</v>
      </c>
      <c r="I187" s="11" t="s">
        <v>36</v>
      </c>
      <c r="J187" s="11" t="s">
        <v>476</v>
      </c>
      <c r="K187" s="11" t="s">
        <v>38</v>
      </c>
      <c r="L187" s="17">
        <v>6000000</v>
      </c>
      <c r="M187" s="17">
        <v>0</v>
      </c>
      <c r="N187" s="17">
        <v>6000000</v>
      </c>
      <c r="O187" s="17">
        <v>0</v>
      </c>
      <c r="P187" s="12" t="s">
        <v>2250</v>
      </c>
      <c r="Q187" s="11" t="s">
        <v>2249</v>
      </c>
      <c r="R187" s="11" t="s">
        <v>2248</v>
      </c>
      <c r="S187" s="11" t="s">
        <v>2247</v>
      </c>
      <c r="T187" s="11" t="s">
        <v>2246</v>
      </c>
      <c r="U187" s="11" t="s">
        <v>4209</v>
      </c>
      <c r="V187" s="11" t="s">
        <v>2244</v>
      </c>
      <c r="W187" s="11" t="s">
        <v>2243</v>
      </c>
      <c r="X187" s="11" t="s">
        <v>2242</v>
      </c>
      <c r="Y187" s="11" t="s">
        <v>1210</v>
      </c>
      <c r="Z187" s="11" t="s">
        <v>1233</v>
      </c>
      <c r="AA187" s="11" t="s">
        <v>1230</v>
      </c>
      <c r="AB187" s="11" t="s">
        <v>1229</v>
      </c>
      <c r="AC187" s="11" t="s">
        <v>1228</v>
      </c>
      <c r="AD187" s="11" t="s">
        <v>1227</v>
      </c>
      <c r="AE187" s="11"/>
      <c r="AF187" s="11" t="s">
        <v>1079</v>
      </c>
      <c r="AG187" s="11" t="s">
        <v>3224</v>
      </c>
      <c r="AH187" s="11" t="s">
        <v>4208</v>
      </c>
      <c r="AI187" s="11" t="s">
        <v>4207</v>
      </c>
    </row>
    <row r="188" spans="1:35" ht="39" hidden="1" x14ac:dyDescent="0.25">
      <c r="A188" s="13">
        <v>15322</v>
      </c>
      <c r="B188" s="11" t="s">
        <v>1079</v>
      </c>
      <c r="C188" s="11" t="s">
        <v>4210</v>
      </c>
      <c r="D188" s="11" t="s">
        <v>2369</v>
      </c>
      <c r="E188" s="12" t="s">
        <v>455</v>
      </c>
      <c r="F188" s="11" t="s">
        <v>454</v>
      </c>
      <c r="G188" s="11" t="s">
        <v>353</v>
      </c>
      <c r="H188" s="11" t="s">
        <v>352</v>
      </c>
      <c r="I188" s="11" t="s">
        <v>36</v>
      </c>
      <c r="J188" s="11" t="s">
        <v>476</v>
      </c>
      <c r="K188" s="11" t="s">
        <v>38</v>
      </c>
      <c r="L188" s="17">
        <v>300000</v>
      </c>
      <c r="M188" s="17">
        <v>0</v>
      </c>
      <c r="N188" s="17">
        <v>300000</v>
      </c>
      <c r="O188" s="17">
        <v>0</v>
      </c>
      <c r="P188" s="12" t="s">
        <v>2250</v>
      </c>
      <c r="Q188" s="11" t="s">
        <v>2249</v>
      </c>
      <c r="R188" s="11" t="s">
        <v>2248</v>
      </c>
      <c r="S188" s="11" t="s">
        <v>2247</v>
      </c>
      <c r="T188" s="11" t="s">
        <v>2246</v>
      </c>
      <c r="U188" s="11" t="s">
        <v>4209</v>
      </c>
      <c r="V188" s="11" t="s">
        <v>2244</v>
      </c>
      <c r="W188" s="11" t="s">
        <v>2243</v>
      </c>
      <c r="X188" s="11" t="s">
        <v>2242</v>
      </c>
      <c r="Y188" s="11" t="s">
        <v>1210</v>
      </c>
      <c r="Z188" s="11" t="s">
        <v>1233</v>
      </c>
      <c r="AA188" s="11" t="s">
        <v>1230</v>
      </c>
      <c r="AB188" s="11" t="s">
        <v>1229</v>
      </c>
      <c r="AC188" s="11" t="s">
        <v>1228</v>
      </c>
      <c r="AD188" s="11" t="s">
        <v>1227</v>
      </c>
      <c r="AE188" s="11"/>
      <c r="AF188" s="11" t="s">
        <v>1079</v>
      </c>
      <c r="AG188" s="11" t="s">
        <v>3224</v>
      </c>
      <c r="AH188" s="11" t="s">
        <v>4208</v>
      </c>
      <c r="AI188" s="11" t="s">
        <v>4207</v>
      </c>
    </row>
    <row r="189" spans="1:35" ht="39" hidden="1" x14ac:dyDescent="0.25">
      <c r="A189" s="13">
        <v>15322</v>
      </c>
      <c r="B189" s="11" t="s">
        <v>1079</v>
      </c>
      <c r="C189" s="11" t="s">
        <v>4210</v>
      </c>
      <c r="D189" s="11" t="s">
        <v>2369</v>
      </c>
      <c r="E189" s="12" t="s">
        <v>455</v>
      </c>
      <c r="F189" s="11" t="s">
        <v>454</v>
      </c>
      <c r="G189" s="11" t="s">
        <v>351</v>
      </c>
      <c r="H189" s="11" t="s">
        <v>350</v>
      </c>
      <c r="I189" s="11" t="s">
        <v>36</v>
      </c>
      <c r="J189" s="11" t="s">
        <v>476</v>
      </c>
      <c r="K189" s="11" t="s">
        <v>38</v>
      </c>
      <c r="L189" s="17">
        <v>2500000</v>
      </c>
      <c r="M189" s="17">
        <v>0</v>
      </c>
      <c r="N189" s="17">
        <v>2500000</v>
      </c>
      <c r="O189" s="17">
        <v>0</v>
      </c>
      <c r="P189" s="12" t="s">
        <v>2250</v>
      </c>
      <c r="Q189" s="11" t="s">
        <v>2249</v>
      </c>
      <c r="R189" s="11" t="s">
        <v>2248</v>
      </c>
      <c r="S189" s="11" t="s">
        <v>2247</v>
      </c>
      <c r="T189" s="11" t="s">
        <v>2246</v>
      </c>
      <c r="U189" s="11" t="s">
        <v>4209</v>
      </c>
      <c r="V189" s="11" t="s">
        <v>2244</v>
      </c>
      <c r="W189" s="11" t="s">
        <v>2243</v>
      </c>
      <c r="X189" s="11" t="s">
        <v>2242</v>
      </c>
      <c r="Y189" s="11" t="s">
        <v>1210</v>
      </c>
      <c r="Z189" s="11" t="s">
        <v>1233</v>
      </c>
      <c r="AA189" s="11" t="s">
        <v>1230</v>
      </c>
      <c r="AB189" s="11" t="s">
        <v>1229</v>
      </c>
      <c r="AC189" s="11" t="s">
        <v>1228</v>
      </c>
      <c r="AD189" s="11" t="s">
        <v>1227</v>
      </c>
      <c r="AE189" s="11"/>
      <c r="AF189" s="11" t="s">
        <v>1079</v>
      </c>
      <c r="AG189" s="11" t="s">
        <v>3224</v>
      </c>
      <c r="AH189" s="11" t="s">
        <v>4208</v>
      </c>
      <c r="AI189" s="11" t="s">
        <v>4207</v>
      </c>
    </row>
    <row r="190" spans="1:35" ht="39" hidden="1" x14ac:dyDescent="0.25">
      <c r="A190" s="13">
        <v>15322</v>
      </c>
      <c r="B190" s="11" t="s">
        <v>1079</v>
      </c>
      <c r="C190" s="11" t="s">
        <v>4210</v>
      </c>
      <c r="D190" s="11" t="s">
        <v>2369</v>
      </c>
      <c r="E190" s="12" t="s">
        <v>455</v>
      </c>
      <c r="F190" s="11" t="s">
        <v>454</v>
      </c>
      <c r="G190" s="11" t="s">
        <v>341</v>
      </c>
      <c r="H190" s="11" t="s">
        <v>340</v>
      </c>
      <c r="I190" s="11" t="s">
        <v>36</v>
      </c>
      <c r="J190" s="11" t="s">
        <v>476</v>
      </c>
      <c r="K190" s="11" t="s">
        <v>38</v>
      </c>
      <c r="L190" s="17">
        <v>1600000</v>
      </c>
      <c r="M190" s="17">
        <v>0</v>
      </c>
      <c r="N190" s="17">
        <v>1600000</v>
      </c>
      <c r="O190" s="17">
        <v>0</v>
      </c>
      <c r="P190" s="12" t="s">
        <v>2250</v>
      </c>
      <c r="Q190" s="11" t="s">
        <v>2249</v>
      </c>
      <c r="R190" s="11" t="s">
        <v>2248</v>
      </c>
      <c r="S190" s="11" t="s">
        <v>2247</v>
      </c>
      <c r="T190" s="11" t="s">
        <v>2246</v>
      </c>
      <c r="U190" s="11" t="s">
        <v>4209</v>
      </c>
      <c r="V190" s="11" t="s">
        <v>2244</v>
      </c>
      <c r="W190" s="11" t="s">
        <v>2243</v>
      </c>
      <c r="X190" s="11" t="s">
        <v>2242</v>
      </c>
      <c r="Y190" s="11" t="s">
        <v>1210</v>
      </c>
      <c r="Z190" s="11" t="s">
        <v>1233</v>
      </c>
      <c r="AA190" s="11" t="s">
        <v>1230</v>
      </c>
      <c r="AB190" s="11" t="s">
        <v>1229</v>
      </c>
      <c r="AC190" s="11" t="s">
        <v>1228</v>
      </c>
      <c r="AD190" s="11" t="s">
        <v>1227</v>
      </c>
      <c r="AE190" s="11"/>
      <c r="AF190" s="11" t="s">
        <v>1079</v>
      </c>
      <c r="AG190" s="11" t="s">
        <v>3224</v>
      </c>
      <c r="AH190" s="11" t="s">
        <v>4208</v>
      </c>
      <c r="AI190" s="11" t="s">
        <v>4207</v>
      </c>
    </row>
    <row r="191" spans="1:35" ht="39" hidden="1" x14ac:dyDescent="0.25">
      <c r="A191" s="13">
        <v>15322</v>
      </c>
      <c r="B191" s="11" t="s">
        <v>1079</v>
      </c>
      <c r="C191" s="11" t="s">
        <v>4210</v>
      </c>
      <c r="D191" s="11" t="s">
        <v>2369</v>
      </c>
      <c r="E191" s="12" t="s">
        <v>455</v>
      </c>
      <c r="F191" s="11" t="s">
        <v>454</v>
      </c>
      <c r="G191" s="11" t="s">
        <v>334</v>
      </c>
      <c r="H191" s="11" t="s">
        <v>332</v>
      </c>
      <c r="I191" s="11" t="s">
        <v>36</v>
      </c>
      <c r="J191" s="11" t="s">
        <v>476</v>
      </c>
      <c r="K191" s="11" t="s">
        <v>38</v>
      </c>
      <c r="L191" s="17">
        <v>200000</v>
      </c>
      <c r="M191" s="17">
        <v>0</v>
      </c>
      <c r="N191" s="17">
        <v>200000</v>
      </c>
      <c r="O191" s="17">
        <v>0</v>
      </c>
      <c r="P191" s="12" t="s">
        <v>2250</v>
      </c>
      <c r="Q191" s="11" t="s">
        <v>2249</v>
      </c>
      <c r="R191" s="11" t="s">
        <v>2248</v>
      </c>
      <c r="S191" s="11" t="s">
        <v>2247</v>
      </c>
      <c r="T191" s="11" t="s">
        <v>2246</v>
      </c>
      <c r="U191" s="11" t="s">
        <v>4209</v>
      </c>
      <c r="V191" s="11" t="s">
        <v>2244</v>
      </c>
      <c r="W191" s="11" t="s">
        <v>2243</v>
      </c>
      <c r="X191" s="11" t="s">
        <v>2242</v>
      </c>
      <c r="Y191" s="11" t="s">
        <v>1210</v>
      </c>
      <c r="Z191" s="11" t="s">
        <v>1233</v>
      </c>
      <c r="AA191" s="11" t="s">
        <v>1230</v>
      </c>
      <c r="AB191" s="11" t="s">
        <v>1229</v>
      </c>
      <c r="AC191" s="11" t="s">
        <v>1228</v>
      </c>
      <c r="AD191" s="11" t="s">
        <v>1227</v>
      </c>
      <c r="AE191" s="11"/>
      <c r="AF191" s="11" t="s">
        <v>1079</v>
      </c>
      <c r="AG191" s="11" t="s">
        <v>3224</v>
      </c>
      <c r="AH191" s="11" t="s">
        <v>4208</v>
      </c>
      <c r="AI191" s="11" t="s">
        <v>4207</v>
      </c>
    </row>
    <row r="192" spans="1:35" ht="39" hidden="1" x14ac:dyDescent="0.25">
      <c r="A192" s="13">
        <v>15322</v>
      </c>
      <c r="B192" s="11" t="s">
        <v>1079</v>
      </c>
      <c r="C192" s="11" t="s">
        <v>4210</v>
      </c>
      <c r="D192" s="11" t="s">
        <v>2369</v>
      </c>
      <c r="E192" s="12" t="s">
        <v>455</v>
      </c>
      <c r="F192" s="11" t="s">
        <v>454</v>
      </c>
      <c r="G192" s="11" t="s">
        <v>331</v>
      </c>
      <c r="H192" s="11" t="s">
        <v>329</v>
      </c>
      <c r="I192" s="11" t="s">
        <v>36</v>
      </c>
      <c r="J192" s="11" t="s">
        <v>476</v>
      </c>
      <c r="K192" s="11" t="s">
        <v>38</v>
      </c>
      <c r="L192" s="17">
        <v>200000</v>
      </c>
      <c r="M192" s="17">
        <v>0</v>
      </c>
      <c r="N192" s="17">
        <v>200000</v>
      </c>
      <c r="O192" s="17">
        <v>0</v>
      </c>
      <c r="P192" s="12" t="s">
        <v>2250</v>
      </c>
      <c r="Q192" s="11" t="s">
        <v>2249</v>
      </c>
      <c r="R192" s="11" t="s">
        <v>2248</v>
      </c>
      <c r="S192" s="11" t="s">
        <v>2247</v>
      </c>
      <c r="T192" s="11" t="s">
        <v>2246</v>
      </c>
      <c r="U192" s="11" t="s">
        <v>4209</v>
      </c>
      <c r="V192" s="11" t="s">
        <v>2244</v>
      </c>
      <c r="W192" s="11" t="s">
        <v>2243</v>
      </c>
      <c r="X192" s="11" t="s">
        <v>2242</v>
      </c>
      <c r="Y192" s="11" t="s">
        <v>1210</v>
      </c>
      <c r="Z192" s="11" t="s">
        <v>1233</v>
      </c>
      <c r="AA192" s="11" t="s">
        <v>1230</v>
      </c>
      <c r="AB192" s="11" t="s">
        <v>1229</v>
      </c>
      <c r="AC192" s="11" t="s">
        <v>1228</v>
      </c>
      <c r="AD192" s="11" t="s">
        <v>1227</v>
      </c>
      <c r="AE192" s="11"/>
      <c r="AF192" s="11" t="s">
        <v>1079</v>
      </c>
      <c r="AG192" s="11" t="s">
        <v>3224</v>
      </c>
      <c r="AH192" s="11" t="s">
        <v>4208</v>
      </c>
      <c r="AI192" s="11" t="s">
        <v>4207</v>
      </c>
    </row>
    <row r="193" spans="1:35" ht="51.75" hidden="1" x14ac:dyDescent="0.25">
      <c r="A193" s="13">
        <v>15422</v>
      </c>
      <c r="B193" s="11" t="s">
        <v>1079</v>
      </c>
      <c r="C193" s="11" t="s">
        <v>4206</v>
      </c>
      <c r="D193" s="11" t="s">
        <v>456</v>
      </c>
      <c r="E193" s="12" t="s">
        <v>455</v>
      </c>
      <c r="F193" s="11" t="s">
        <v>454</v>
      </c>
      <c r="G193" s="11" t="s">
        <v>100</v>
      </c>
      <c r="H193" s="11" t="s">
        <v>520</v>
      </c>
      <c r="I193" s="11" t="s">
        <v>36</v>
      </c>
      <c r="J193" s="11" t="s">
        <v>452</v>
      </c>
      <c r="K193" s="11" t="s">
        <v>38</v>
      </c>
      <c r="L193" s="17">
        <v>44316506</v>
      </c>
      <c r="M193" s="17">
        <v>0</v>
      </c>
      <c r="N193" s="17">
        <v>44316506</v>
      </c>
      <c r="O193" s="17">
        <v>44316506</v>
      </c>
      <c r="P193" s="12" t="s">
        <v>2262</v>
      </c>
      <c r="Q193" s="11" t="s">
        <v>4205</v>
      </c>
      <c r="R193" s="11" t="s">
        <v>4204</v>
      </c>
      <c r="S193" s="11" t="s">
        <v>2247</v>
      </c>
      <c r="T193" s="11" t="s">
        <v>2259</v>
      </c>
      <c r="U193" s="11" t="s">
        <v>4203</v>
      </c>
      <c r="V193" s="11" t="s">
        <v>2244</v>
      </c>
      <c r="W193" s="11" t="s">
        <v>2322</v>
      </c>
      <c r="X193" s="11" t="s">
        <v>2321</v>
      </c>
      <c r="Y193" s="11" t="s">
        <v>2036</v>
      </c>
      <c r="Z193" s="11" t="s">
        <v>2036</v>
      </c>
      <c r="AA193" s="11" t="s">
        <v>1795</v>
      </c>
      <c r="AB193" s="11"/>
      <c r="AC193" s="11"/>
      <c r="AD193" s="11"/>
      <c r="AE193" s="11"/>
      <c r="AF193" s="11" t="s">
        <v>1079</v>
      </c>
      <c r="AG193" s="11" t="s">
        <v>2254</v>
      </c>
      <c r="AH193" s="11" t="s">
        <v>4202</v>
      </c>
      <c r="AI193" s="11" t="s">
        <v>2037</v>
      </c>
    </row>
    <row r="194" spans="1:35" ht="51.75" hidden="1" x14ac:dyDescent="0.25">
      <c r="A194" s="13">
        <v>15522</v>
      </c>
      <c r="B194" s="11" t="s">
        <v>1079</v>
      </c>
      <c r="C194" s="11" t="s">
        <v>4201</v>
      </c>
      <c r="D194" s="11" t="s">
        <v>456</v>
      </c>
      <c r="E194" s="12" t="s">
        <v>455</v>
      </c>
      <c r="F194" s="11" t="s">
        <v>454</v>
      </c>
      <c r="G194" s="11" t="s">
        <v>178</v>
      </c>
      <c r="H194" s="11" t="s">
        <v>891</v>
      </c>
      <c r="I194" s="11" t="s">
        <v>36</v>
      </c>
      <c r="J194" s="11" t="s">
        <v>452</v>
      </c>
      <c r="K194" s="11" t="s">
        <v>38</v>
      </c>
      <c r="L194" s="17">
        <v>79254000</v>
      </c>
      <c r="M194" s="17">
        <v>0</v>
      </c>
      <c r="N194" s="17">
        <v>79254000</v>
      </c>
      <c r="O194" s="17">
        <v>79254000</v>
      </c>
      <c r="P194" s="12" t="s">
        <v>2262</v>
      </c>
      <c r="Q194" s="11" t="s">
        <v>4200</v>
      </c>
      <c r="R194" s="11" t="s">
        <v>4199</v>
      </c>
      <c r="S194" s="11" t="s">
        <v>2247</v>
      </c>
      <c r="T194" s="11" t="s">
        <v>2259</v>
      </c>
      <c r="U194" s="11" t="s">
        <v>4198</v>
      </c>
      <c r="V194" s="11" t="s">
        <v>2244</v>
      </c>
      <c r="W194" s="11" t="s">
        <v>2322</v>
      </c>
      <c r="X194" s="11" t="s">
        <v>2321</v>
      </c>
      <c r="Y194" s="11" t="s">
        <v>1389</v>
      </c>
      <c r="Z194" s="11" t="s">
        <v>1404</v>
      </c>
      <c r="AA194" s="11" t="s">
        <v>1400</v>
      </c>
      <c r="AB194" s="11"/>
      <c r="AC194" s="11"/>
      <c r="AD194" s="11"/>
      <c r="AE194" s="11"/>
      <c r="AF194" s="11" t="s">
        <v>1079</v>
      </c>
      <c r="AG194" s="11" t="s">
        <v>2254</v>
      </c>
      <c r="AH194" s="11" t="s">
        <v>4197</v>
      </c>
      <c r="AI194" s="11" t="s">
        <v>4196</v>
      </c>
    </row>
    <row r="195" spans="1:35" ht="77.25" hidden="1" x14ac:dyDescent="0.25">
      <c r="A195" s="13">
        <v>15622</v>
      </c>
      <c r="B195" s="11" t="s">
        <v>1079</v>
      </c>
      <c r="C195" s="11" t="s">
        <v>4195</v>
      </c>
      <c r="D195" s="11" t="s">
        <v>456</v>
      </c>
      <c r="E195" s="12" t="s">
        <v>455</v>
      </c>
      <c r="F195" s="11" t="s">
        <v>454</v>
      </c>
      <c r="G195" s="11" t="s">
        <v>205</v>
      </c>
      <c r="H195" s="11" t="s">
        <v>203</v>
      </c>
      <c r="I195" s="11" t="s">
        <v>36</v>
      </c>
      <c r="J195" s="11" t="s">
        <v>452</v>
      </c>
      <c r="K195" s="11" t="s">
        <v>38</v>
      </c>
      <c r="L195" s="17">
        <v>28070400</v>
      </c>
      <c r="M195" s="17">
        <v>0</v>
      </c>
      <c r="N195" s="17">
        <v>28070400</v>
      </c>
      <c r="O195" s="17">
        <v>28070400</v>
      </c>
      <c r="P195" s="12" t="s">
        <v>2262</v>
      </c>
      <c r="Q195" s="11" t="s">
        <v>4194</v>
      </c>
      <c r="R195" s="11" t="s">
        <v>4193</v>
      </c>
      <c r="S195" s="11" t="s">
        <v>2247</v>
      </c>
      <c r="T195" s="11" t="s">
        <v>2259</v>
      </c>
      <c r="U195" s="11" t="s">
        <v>4192</v>
      </c>
      <c r="V195" s="11" t="s">
        <v>2244</v>
      </c>
      <c r="W195" s="11" t="s">
        <v>2266</v>
      </c>
      <c r="X195" s="11" t="s">
        <v>2265</v>
      </c>
      <c r="Y195" s="11" t="s">
        <v>1932</v>
      </c>
      <c r="Z195" s="11" t="s">
        <v>1936</v>
      </c>
      <c r="AA195" s="11" t="s">
        <v>1790</v>
      </c>
      <c r="AB195" s="11"/>
      <c r="AC195" s="11"/>
      <c r="AD195" s="11"/>
      <c r="AE195" s="11"/>
      <c r="AF195" s="11" t="s">
        <v>1079</v>
      </c>
      <c r="AG195" s="11" t="s">
        <v>2254</v>
      </c>
      <c r="AH195" s="11" t="s">
        <v>4191</v>
      </c>
      <c r="AI195" s="11" t="s">
        <v>4190</v>
      </c>
    </row>
    <row r="196" spans="1:35" ht="64.5" hidden="1" x14ac:dyDescent="0.25">
      <c r="A196" s="13">
        <v>15622</v>
      </c>
      <c r="B196" s="11" t="s">
        <v>1079</v>
      </c>
      <c r="C196" s="11" t="s">
        <v>4195</v>
      </c>
      <c r="D196" s="11" t="s">
        <v>456</v>
      </c>
      <c r="E196" s="12" t="s">
        <v>455</v>
      </c>
      <c r="F196" s="11" t="s">
        <v>454</v>
      </c>
      <c r="G196" s="11" t="s">
        <v>208</v>
      </c>
      <c r="H196" s="11" t="s">
        <v>1205</v>
      </c>
      <c r="I196" s="11" t="s">
        <v>36</v>
      </c>
      <c r="J196" s="11" t="s">
        <v>452</v>
      </c>
      <c r="K196" s="11" t="s">
        <v>38</v>
      </c>
      <c r="L196" s="17">
        <v>42105600</v>
      </c>
      <c r="M196" s="17">
        <v>0</v>
      </c>
      <c r="N196" s="17">
        <v>42105600</v>
      </c>
      <c r="O196" s="17">
        <v>42105600</v>
      </c>
      <c r="P196" s="12" t="s">
        <v>2262</v>
      </c>
      <c r="Q196" s="11" t="s">
        <v>4194</v>
      </c>
      <c r="R196" s="11" t="s">
        <v>4193</v>
      </c>
      <c r="S196" s="11" t="s">
        <v>2247</v>
      </c>
      <c r="T196" s="11" t="s">
        <v>2259</v>
      </c>
      <c r="U196" s="11" t="s">
        <v>4192</v>
      </c>
      <c r="V196" s="11" t="s">
        <v>2244</v>
      </c>
      <c r="W196" s="11" t="s">
        <v>2266</v>
      </c>
      <c r="X196" s="11" t="s">
        <v>2265</v>
      </c>
      <c r="Y196" s="11" t="s">
        <v>1932</v>
      </c>
      <c r="Z196" s="11" t="s">
        <v>1936</v>
      </c>
      <c r="AA196" s="11" t="s">
        <v>1790</v>
      </c>
      <c r="AB196" s="11"/>
      <c r="AC196" s="11"/>
      <c r="AD196" s="11"/>
      <c r="AE196" s="11"/>
      <c r="AF196" s="11" t="s">
        <v>1079</v>
      </c>
      <c r="AG196" s="11" t="s">
        <v>2254</v>
      </c>
      <c r="AH196" s="11" t="s">
        <v>4191</v>
      </c>
      <c r="AI196" s="11" t="s">
        <v>4190</v>
      </c>
    </row>
    <row r="197" spans="1:35" ht="51.75" hidden="1" x14ac:dyDescent="0.25">
      <c r="A197" s="13">
        <v>15722</v>
      </c>
      <c r="B197" s="11" t="s">
        <v>1079</v>
      </c>
      <c r="C197" s="11" t="s">
        <v>4189</v>
      </c>
      <c r="D197" s="11" t="s">
        <v>456</v>
      </c>
      <c r="E197" s="12" t="s">
        <v>455</v>
      </c>
      <c r="F197" s="11" t="s">
        <v>454</v>
      </c>
      <c r="G197" s="11" t="s">
        <v>100</v>
      </c>
      <c r="H197" s="11" t="s">
        <v>520</v>
      </c>
      <c r="I197" s="11" t="s">
        <v>36</v>
      </c>
      <c r="J197" s="11" t="s">
        <v>452</v>
      </c>
      <c r="K197" s="11" t="s">
        <v>38</v>
      </c>
      <c r="L197" s="17">
        <v>445142</v>
      </c>
      <c r="M197" s="17">
        <v>0</v>
      </c>
      <c r="N197" s="17">
        <v>445142</v>
      </c>
      <c r="O197" s="17">
        <v>445142</v>
      </c>
      <c r="P197" s="12" t="s">
        <v>2262</v>
      </c>
      <c r="Q197" s="11" t="s">
        <v>2819</v>
      </c>
      <c r="R197" s="11" t="s">
        <v>2818</v>
      </c>
      <c r="S197" s="11" t="s">
        <v>2247</v>
      </c>
      <c r="T197" s="11" t="s">
        <v>2259</v>
      </c>
      <c r="U197" s="11" t="s">
        <v>2817</v>
      </c>
      <c r="V197" s="11" t="s">
        <v>2244</v>
      </c>
      <c r="W197" s="11" t="s">
        <v>2266</v>
      </c>
      <c r="X197" s="11" t="s">
        <v>2265</v>
      </c>
      <c r="Y197" s="11" t="s">
        <v>1138</v>
      </c>
      <c r="Z197" s="11" t="s">
        <v>1186</v>
      </c>
      <c r="AA197" s="11" t="s">
        <v>1789</v>
      </c>
      <c r="AB197" s="11"/>
      <c r="AC197" s="11"/>
      <c r="AD197" s="11"/>
      <c r="AE197" s="11"/>
      <c r="AF197" s="11" t="s">
        <v>1079</v>
      </c>
      <c r="AG197" s="11" t="s">
        <v>2313</v>
      </c>
      <c r="AH197" s="11" t="s">
        <v>2312</v>
      </c>
      <c r="AI197" s="11" t="s">
        <v>2815</v>
      </c>
    </row>
    <row r="198" spans="1:35" ht="51.75" hidden="1" x14ac:dyDescent="0.25">
      <c r="A198" s="13">
        <v>15822</v>
      </c>
      <c r="B198" s="11" t="s">
        <v>1079</v>
      </c>
      <c r="C198" s="11" t="s">
        <v>4189</v>
      </c>
      <c r="D198" s="11" t="s">
        <v>456</v>
      </c>
      <c r="E198" s="12" t="s">
        <v>455</v>
      </c>
      <c r="F198" s="11" t="s">
        <v>454</v>
      </c>
      <c r="G198" s="11" t="s">
        <v>111</v>
      </c>
      <c r="H198" s="11" t="s">
        <v>1208</v>
      </c>
      <c r="I198" s="11" t="s">
        <v>36</v>
      </c>
      <c r="J198" s="11" t="s">
        <v>452</v>
      </c>
      <c r="K198" s="11" t="s">
        <v>38</v>
      </c>
      <c r="L198" s="17">
        <v>493086</v>
      </c>
      <c r="M198" s="17">
        <v>0</v>
      </c>
      <c r="N198" s="17">
        <v>493086</v>
      </c>
      <c r="O198" s="17">
        <v>493086</v>
      </c>
      <c r="P198" s="12" t="s">
        <v>2262</v>
      </c>
      <c r="Q198" s="11" t="s">
        <v>2353</v>
      </c>
      <c r="R198" s="11" t="s">
        <v>2352</v>
      </c>
      <c r="S198" s="11" t="s">
        <v>2247</v>
      </c>
      <c r="T198" s="11" t="s">
        <v>2259</v>
      </c>
      <c r="U198" s="11" t="s">
        <v>2351</v>
      </c>
      <c r="V198" s="11" t="s">
        <v>2244</v>
      </c>
      <c r="W198" s="11" t="s">
        <v>2243</v>
      </c>
      <c r="X198" s="11" t="s">
        <v>2242</v>
      </c>
      <c r="Y198" s="11" t="s">
        <v>1273</v>
      </c>
      <c r="Z198" s="11" t="s">
        <v>979</v>
      </c>
      <c r="AA198" s="11" t="s">
        <v>1785</v>
      </c>
      <c r="AB198" s="11"/>
      <c r="AC198" s="11"/>
      <c r="AD198" s="11"/>
      <c r="AE198" s="11"/>
      <c r="AF198" s="11" t="s">
        <v>1079</v>
      </c>
      <c r="AG198" s="11" t="s">
        <v>2313</v>
      </c>
      <c r="AH198" s="11" t="s">
        <v>2312</v>
      </c>
      <c r="AI198" s="11" t="s">
        <v>4188</v>
      </c>
    </row>
    <row r="199" spans="1:35" ht="77.25" hidden="1" x14ac:dyDescent="0.25">
      <c r="A199" s="13">
        <v>15922</v>
      </c>
      <c r="B199" s="11" t="s">
        <v>1079</v>
      </c>
      <c r="C199" s="11" t="s">
        <v>4187</v>
      </c>
      <c r="D199" s="11" t="s">
        <v>456</v>
      </c>
      <c r="E199" s="12" t="s">
        <v>455</v>
      </c>
      <c r="F199" s="11" t="s">
        <v>454</v>
      </c>
      <c r="G199" s="11" t="s">
        <v>122</v>
      </c>
      <c r="H199" s="11" t="s">
        <v>463</v>
      </c>
      <c r="I199" s="11" t="s">
        <v>36</v>
      </c>
      <c r="J199" s="11" t="s">
        <v>452</v>
      </c>
      <c r="K199" s="11" t="s">
        <v>38</v>
      </c>
      <c r="L199" s="17">
        <v>370296</v>
      </c>
      <c r="M199" s="17">
        <v>0</v>
      </c>
      <c r="N199" s="17">
        <v>370296</v>
      </c>
      <c r="O199" s="17">
        <v>370296</v>
      </c>
      <c r="P199" s="12" t="s">
        <v>2262</v>
      </c>
      <c r="Q199" s="11" t="s">
        <v>4186</v>
      </c>
      <c r="R199" s="11" t="s">
        <v>4185</v>
      </c>
      <c r="S199" s="11" t="s">
        <v>2247</v>
      </c>
      <c r="T199" s="11" t="s">
        <v>2259</v>
      </c>
      <c r="U199" s="11" t="s">
        <v>4184</v>
      </c>
      <c r="V199" s="11" t="s">
        <v>2244</v>
      </c>
      <c r="W199" s="11" t="s">
        <v>2266</v>
      </c>
      <c r="X199" s="11" t="s">
        <v>2265</v>
      </c>
      <c r="Y199" s="11" t="s">
        <v>1046</v>
      </c>
      <c r="Z199" s="11" t="s">
        <v>951</v>
      </c>
      <c r="AA199" s="11" t="s">
        <v>1781</v>
      </c>
      <c r="AB199" s="11"/>
      <c r="AC199" s="11"/>
      <c r="AD199" s="11"/>
      <c r="AE199" s="11"/>
      <c r="AF199" s="11" t="s">
        <v>1079</v>
      </c>
      <c r="AG199" s="11" t="s">
        <v>2313</v>
      </c>
      <c r="AH199" s="11" t="s">
        <v>2312</v>
      </c>
      <c r="AI199" s="11" t="s">
        <v>4183</v>
      </c>
    </row>
    <row r="200" spans="1:35" ht="77.25" hidden="1" x14ac:dyDescent="0.25">
      <c r="A200" s="13">
        <v>16022</v>
      </c>
      <c r="B200" s="11" t="s">
        <v>1079</v>
      </c>
      <c r="C200" s="11" t="s">
        <v>4182</v>
      </c>
      <c r="D200" s="11" t="s">
        <v>456</v>
      </c>
      <c r="E200" s="12" t="s">
        <v>455</v>
      </c>
      <c r="F200" s="11" t="s">
        <v>454</v>
      </c>
      <c r="G200" s="11" t="s">
        <v>205</v>
      </c>
      <c r="H200" s="11" t="s">
        <v>203</v>
      </c>
      <c r="I200" s="11" t="s">
        <v>36</v>
      </c>
      <c r="J200" s="11" t="s">
        <v>452</v>
      </c>
      <c r="K200" s="11" t="s">
        <v>38</v>
      </c>
      <c r="L200" s="17">
        <v>77150556</v>
      </c>
      <c r="M200" s="17">
        <v>0</v>
      </c>
      <c r="N200" s="17">
        <v>77150556</v>
      </c>
      <c r="O200" s="17">
        <v>77150556</v>
      </c>
      <c r="P200" s="12" t="s">
        <v>2262</v>
      </c>
      <c r="Q200" s="11" t="s">
        <v>4181</v>
      </c>
      <c r="R200" s="11" t="s">
        <v>4180</v>
      </c>
      <c r="S200" s="11" t="s">
        <v>2247</v>
      </c>
      <c r="T200" s="11" t="s">
        <v>2259</v>
      </c>
      <c r="U200" s="11" t="s">
        <v>4179</v>
      </c>
      <c r="V200" s="11" t="s">
        <v>2244</v>
      </c>
      <c r="W200" s="11" t="s">
        <v>2266</v>
      </c>
      <c r="X200" s="11" t="s">
        <v>2265</v>
      </c>
      <c r="Y200" s="11" t="s">
        <v>1539</v>
      </c>
      <c r="Z200" s="11" t="s">
        <v>1539</v>
      </c>
      <c r="AA200" s="11" t="s">
        <v>1778</v>
      </c>
      <c r="AB200" s="11"/>
      <c r="AC200" s="11"/>
      <c r="AD200" s="11"/>
      <c r="AE200" s="11"/>
      <c r="AF200" s="11" t="s">
        <v>1079</v>
      </c>
      <c r="AG200" s="11" t="s">
        <v>2254</v>
      </c>
      <c r="AH200" s="11" t="s">
        <v>4178</v>
      </c>
      <c r="AI200" s="11" t="s">
        <v>4177</v>
      </c>
    </row>
    <row r="201" spans="1:35" ht="64.5" hidden="1" x14ac:dyDescent="0.25">
      <c r="A201" s="13">
        <v>16022</v>
      </c>
      <c r="B201" s="11" t="s">
        <v>1079</v>
      </c>
      <c r="C201" s="11" t="s">
        <v>4182</v>
      </c>
      <c r="D201" s="11" t="s">
        <v>456</v>
      </c>
      <c r="E201" s="12" t="s">
        <v>455</v>
      </c>
      <c r="F201" s="11" t="s">
        <v>454</v>
      </c>
      <c r="G201" s="11" t="s">
        <v>208</v>
      </c>
      <c r="H201" s="11" t="s">
        <v>1205</v>
      </c>
      <c r="I201" s="11" t="s">
        <v>36</v>
      </c>
      <c r="J201" s="11" t="s">
        <v>452</v>
      </c>
      <c r="K201" s="11" t="s">
        <v>38</v>
      </c>
      <c r="L201" s="17">
        <v>33064524</v>
      </c>
      <c r="M201" s="17">
        <v>0</v>
      </c>
      <c r="N201" s="17">
        <v>33064524</v>
      </c>
      <c r="O201" s="17">
        <v>33064524</v>
      </c>
      <c r="P201" s="12" t="s">
        <v>2262</v>
      </c>
      <c r="Q201" s="11" t="s">
        <v>4181</v>
      </c>
      <c r="R201" s="11" t="s">
        <v>4180</v>
      </c>
      <c r="S201" s="11" t="s">
        <v>2247</v>
      </c>
      <c r="T201" s="11" t="s">
        <v>2259</v>
      </c>
      <c r="U201" s="11" t="s">
        <v>4179</v>
      </c>
      <c r="V201" s="11" t="s">
        <v>2244</v>
      </c>
      <c r="W201" s="11" t="s">
        <v>2266</v>
      </c>
      <c r="X201" s="11" t="s">
        <v>2265</v>
      </c>
      <c r="Y201" s="11" t="s">
        <v>1539</v>
      </c>
      <c r="Z201" s="11" t="s">
        <v>1539</v>
      </c>
      <c r="AA201" s="11" t="s">
        <v>1778</v>
      </c>
      <c r="AB201" s="11"/>
      <c r="AC201" s="11"/>
      <c r="AD201" s="11"/>
      <c r="AE201" s="11"/>
      <c r="AF201" s="11" t="s">
        <v>1079</v>
      </c>
      <c r="AG201" s="11" t="s">
        <v>2254</v>
      </c>
      <c r="AH201" s="11" t="s">
        <v>4178</v>
      </c>
      <c r="AI201" s="11" t="s">
        <v>4177</v>
      </c>
    </row>
    <row r="202" spans="1:35" ht="64.5" hidden="1" x14ac:dyDescent="0.25">
      <c r="A202" s="13">
        <v>16122</v>
      </c>
      <c r="B202" s="11" t="s">
        <v>1079</v>
      </c>
      <c r="C202" s="11" t="s">
        <v>4176</v>
      </c>
      <c r="D202" s="11" t="s">
        <v>456</v>
      </c>
      <c r="E202" s="12" t="s">
        <v>455</v>
      </c>
      <c r="F202" s="11" t="s">
        <v>454</v>
      </c>
      <c r="G202" s="11" t="s">
        <v>208</v>
      </c>
      <c r="H202" s="11" t="s">
        <v>1205</v>
      </c>
      <c r="I202" s="11" t="s">
        <v>36</v>
      </c>
      <c r="J202" s="11" t="s">
        <v>452</v>
      </c>
      <c r="K202" s="11" t="s">
        <v>38</v>
      </c>
      <c r="L202" s="17">
        <v>53200000</v>
      </c>
      <c r="M202" s="17">
        <v>0</v>
      </c>
      <c r="N202" s="17">
        <v>53200000</v>
      </c>
      <c r="O202" s="17">
        <v>53200000</v>
      </c>
      <c r="P202" s="12" t="s">
        <v>2262</v>
      </c>
      <c r="Q202" s="11" t="s">
        <v>4175</v>
      </c>
      <c r="R202" s="11" t="s">
        <v>4174</v>
      </c>
      <c r="S202" s="11" t="s">
        <v>2247</v>
      </c>
      <c r="T202" s="11" t="s">
        <v>2259</v>
      </c>
      <c r="U202" s="11" t="s">
        <v>4173</v>
      </c>
      <c r="V202" s="11" t="s">
        <v>2244</v>
      </c>
      <c r="W202" s="11" t="s">
        <v>2243</v>
      </c>
      <c r="X202" s="11" t="s">
        <v>2242</v>
      </c>
      <c r="Y202" s="11" t="s">
        <v>1972</v>
      </c>
      <c r="Z202" s="11" t="s">
        <v>1975</v>
      </c>
      <c r="AA202" s="11" t="s">
        <v>1777</v>
      </c>
      <c r="AB202" s="11"/>
      <c r="AC202" s="11"/>
      <c r="AD202" s="11"/>
      <c r="AE202" s="11"/>
      <c r="AF202" s="11" t="s">
        <v>1079</v>
      </c>
      <c r="AG202" s="11" t="s">
        <v>2254</v>
      </c>
      <c r="AH202" s="11" t="s">
        <v>4172</v>
      </c>
      <c r="AI202" s="11" t="s">
        <v>4171</v>
      </c>
    </row>
    <row r="203" spans="1:35" ht="51.75" hidden="1" x14ac:dyDescent="0.25">
      <c r="A203" s="13">
        <v>16222</v>
      </c>
      <c r="B203" s="11" t="s">
        <v>1079</v>
      </c>
      <c r="C203" s="11" t="s">
        <v>4170</v>
      </c>
      <c r="D203" s="11" t="s">
        <v>456</v>
      </c>
      <c r="E203" s="12" t="s">
        <v>455</v>
      </c>
      <c r="F203" s="11" t="s">
        <v>454</v>
      </c>
      <c r="G203" s="11" t="s">
        <v>100</v>
      </c>
      <c r="H203" s="11" t="s">
        <v>520</v>
      </c>
      <c r="I203" s="11" t="s">
        <v>36</v>
      </c>
      <c r="J203" s="11" t="s">
        <v>452</v>
      </c>
      <c r="K203" s="11" t="s">
        <v>38</v>
      </c>
      <c r="L203" s="17">
        <v>82333333</v>
      </c>
      <c r="M203" s="17">
        <v>0</v>
      </c>
      <c r="N203" s="17">
        <v>82333333</v>
      </c>
      <c r="O203" s="17">
        <v>82333333</v>
      </c>
      <c r="P203" s="12" t="s">
        <v>2262</v>
      </c>
      <c r="Q203" s="11" t="s">
        <v>4169</v>
      </c>
      <c r="R203" s="11" t="s">
        <v>4168</v>
      </c>
      <c r="S203" s="11" t="s">
        <v>2247</v>
      </c>
      <c r="T203" s="11" t="s">
        <v>2259</v>
      </c>
      <c r="U203" s="11" t="s">
        <v>4167</v>
      </c>
      <c r="V203" s="11" t="s">
        <v>2244</v>
      </c>
      <c r="W203" s="11" t="s">
        <v>2266</v>
      </c>
      <c r="X203" s="11" t="s">
        <v>2265</v>
      </c>
      <c r="Y203" s="11" t="s">
        <v>1421</v>
      </c>
      <c r="Z203" s="11" t="s">
        <v>1777</v>
      </c>
      <c r="AA203" s="11" t="s">
        <v>1773</v>
      </c>
      <c r="AB203" s="11"/>
      <c r="AC203" s="11"/>
      <c r="AD203" s="11"/>
      <c r="AE203" s="11"/>
      <c r="AF203" s="11" t="s">
        <v>1079</v>
      </c>
      <c r="AG203" s="11" t="s">
        <v>2254</v>
      </c>
      <c r="AH203" s="11" t="s">
        <v>4166</v>
      </c>
      <c r="AI203" s="11" t="s">
        <v>4165</v>
      </c>
    </row>
    <row r="204" spans="1:35" ht="51.75" hidden="1" x14ac:dyDescent="0.25">
      <c r="A204" s="13">
        <v>16322</v>
      </c>
      <c r="B204" s="11" t="s">
        <v>1079</v>
      </c>
      <c r="C204" s="11" t="s">
        <v>4164</v>
      </c>
      <c r="D204" s="11" t="s">
        <v>456</v>
      </c>
      <c r="E204" s="12" t="s">
        <v>455</v>
      </c>
      <c r="F204" s="11" t="s">
        <v>454</v>
      </c>
      <c r="G204" s="11" t="s">
        <v>100</v>
      </c>
      <c r="H204" s="11" t="s">
        <v>520</v>
      </c>
      <c r="I204" s="11" t="s">
        <v>36</v>
      </c>
      <c r="J204" s="11" t="s">
        <v>452</v>
      </c>
      <c r="K204" s="11" t="s">
        <v>38</v>
      </c>
      <c r="L204" s="17">
        <v>81939390</v>
      </c>
      <c r="M204" s="17">
        <v>0</v>
      </c>
      <c r="N204" s="17">
        <v>81939390</v>
      </c>
      <c r="O204" s="17">
        <v>81939390</v>
      </c>
      <c r="P204" s="12" t="s">
        <v>2262</v>
      </c>
      <c r="Q204" s="11" t="s">
        <v>4163</v>
      </c>
      <c r="R204" s="11" t="s">
        <v>4162</v>
      </c>
      <c r="S204" s="11" t="s">
        <v>2247</v>
      </c>
      <c r="T204" s="11" t="s">
        <v>2259</v>
      </c>
      <c r="U204" s="11" t="s">
        <v>4161</v>
      </c>
      <c r="V204" s="11" t="s">
        <v>2244</v>
      </c>
      <c r="W204" s="11" t="s">
        <v>2408</v>
      </c>
      <c r="X204" s="11" t="s">
        <v>2407</v>
      </c>
      <c r="Y204" s="11" t="s">
        <v>1408</v>
      </c>
      <c r="Z204" s="11" t="s">
        <v>961</v>
      </c>
      <c r="AA204" s="11" t="s">
        <v>1421</v>
      </c>
      <c r="AB204" s="11"/>
      <c r="AC204" s="11"/>
      <c r="AD204" s="11"/>
      <c r="AE204" s="11"/>
      <c r="AF204" s="11" t="s">
        <v>1079</v>
      </c>
      <c r="AG204" s="11" t="s">
        <v>2254</v>
      </c>
      <c r="AH204" s="11" t="s">
        <v>4160</v>
      </c>
      <c r="AI204" s="11" t="s">
        <v>4159</v>
      </c>
    </row>
    <row r="205" spans="1:35" ht="77.25" hidden="1" x14ac:dyDescent="0.25">
      <c r="A205" s="13">
        <v>16422</v>
      </c>
      <c r="B205" s="11" t="s">
        <v>1079</v>
      </c>
      <c r="C205" s="11" t="s">
        <v>4158</v>
      </c>
      <c r="D205" s="11" t="s">
        <v>456</v>
      </c>
      <c r="E205" s="12" t="s">
        <v>455</v>
      </c>
      <c r="F205" s="11" t="s">
        <v>454</v>
      </c>
      <c r="G205" s="11" t="s">
        <v>205</v>
      </c>
      <c r="H205" s="11" t="s">
        <v>203</v>
      </c>
      <c r="I205" s="11" t="s">
        <v>36</v>
      </c>
      <c r="J205" s="11" t="s">
        <v>452</v>
      </c>
      <c r="K205" s="11" t="s">
        <v>38</v>
      </c>
      <c r="L205" s="17">
        <v>30100000</v>
      </c>
      <c r="M205" s="17">
        <v>0</v>
      </c>
      <c r="N205" s="17">
        <v>30100000</v>
      </c>
      <c r="O205" s="17">
        <v>30100000</v>
      </c>
      <c r="P205" s="12" t="s">
        <v>2262</v>
      </c>
      <c r="Q205" s="11" t="s">
        <v>4157</v>
      </c>
      <c r="R205" s="11" t="s">
        <v>4156</v>
      </c>
      <c r="S205" s="11" t="s">
        <v>2247</v>
      </c>
      <c r="T205" s="11" t="s">
        <v>2259</v>
      </c>
      <c r="U205" s="11" t="s">
        <v>4155</v>
      </c>
      <c r="V205" s="11" t="s">
        <v>2244</v>
      </c>
      <c r="W205" s="11" t="s">
        <v>2408</v>
      </c>
      <c r="X205" s="11" t="s">
        <v>2407</v>
      </c>
      <c r="Y205" s="11" t="s">
        <v>1936</v>
      </c>
      <c r="Z205" s="11" t="s">
        <v>1782</v>
      </c>
      <c r="AA205" s="11" t="s">
        <v>1769</v>
      </c>
      <c r="AB205" s="11"/>
      <c r="AC205" s="11"/>
      <c r="AD205" s="11"/>
      <c r="AE205" s="11"/>
      <c r="AF205" s="11" t="s">
        <v>1079</v>
      </c>
      <c r="AG205" s="11" t="s">
        <v>2254</v>
      </c>
      <c r="AH205" s="11" t="s">
        <v>4154</v>
      </c>
      <c r="AI205" s="11" t="s">
        <v>4153</v>
      </c>
    </row>
    <row r="206" spans="1:35" ht="64.5" hidden="1" x14ac:dyDescent="0.25">
      <c r="A206" s="13">
        <v>16422</v>
      </c>
      <c r="B206" s="11" t="s">
        <v>1079</v>
      </c>
      <c r="C206" s="11" t="s">
        <v>4158</v>
      </c>
      <c r="D206" s="11" t="s">
        <v>456</v>
      </c>
      <c r="E206" s="12" t="s">
        <v>455</v>
      </c>
      <c r="F206" s="11" t="s">
        <v>454</v>
      </c>
      <c r="G206" s="11" t="s">
        <v>208</v>
      </c>
      <c r="H206" s="11" t="s">
        <v>1205</v>
      </c>
      <c r="I206" s="11" t="s">
        <v>36</v>
      </c>
      <c r="J206" s="11" t="s">
        <v>452</v>
      </c>
      <c r="K206" s="11" t="s">
        <v>38</v>
      </c>
      <c r="L206" s="17">
        <v>30100000</v>
      </c>
      <c r="M206" s="17">
        <v>0</v>
      </c>
      <c r="N206" s="17">
        <v>30100000</v>
      </c>
      <c r="O206" s="17">
        <v>30100000</v>
      </c>
      <c r="P206" s="12" t="s">
        <v>2262</v>
      </c>
      <c r="Q206" s="11" t="s">
        <v>4157</v>
      </c>
      <c r="R206" s="11" t="s">
        <v>4156</v>
      </c>
      <c r="S206" s="11" t="s">
        <v>2247</v>
      </c>
      <c r="T206" s="11" t="s">
        <v>2259</v>
      </c>
      <c r="U206" s="11" t="s">
        <v>4155</v>
      </c>
      <c r="V206" s="11" t="s">
        <v>2244</v>
      </c>
      <c r="W206" s="11" t="s">
        <v>2408</v>
      </c>
      <c r="X206" s="11" t="s">
        <v>2407</v>
      </c>
      <c r="Y206" s="11" t="s">
        <v>1936</v>
      </c>
      <c r="Z206" s="11" t="s">
        <v>1782</v>
      </c>
      <c r="AA206" s="11" t="s">
        <v>1769</v>
      </c>
      <c r="AB206" s="11"/>
      <c r="AC206" s="11"/>
      <c r="AD206" s="11"/>
      <c r="AE206" s="11"/>
      <c r="AF206" s="11" t="s">
        <v>1079</v>
      </c>
      <c r="AG206" s="11" t="s">
        <v>2254</v>
      </c>
      <c r="AH206" s="11" t="s">
        <v>4154</v>
      </c>
      <c r="AI206" s="11" t="s">
        <v>4153</v>
      </c>
    </row>
    <row r="207" spans="1:35" ht="77.25" hidden="1" x14ac:dyDescent="0.25">
      <c r="A207" s="13">
        <v>16522</v>
      </c>
      <c r="B207" s="11" t="s">
        <v>1079</v>
      </c>
      <c r="C207" s="11" t="s">
        <v>4152</v>
      </c>
      <c r="D207" s="11" t="s">
        <v>456</v>
      </c>
      <c r="E207" s="12" t="s">
        <v>455</v>
      </c>
      <c r="F207" s="11" t="s">
        <v>454</v>
      </c>
      <c r="G207" s="11" t="s">
        <v>205</v>
      </c>
      <c r="H207" s="11" t="s">
        <v>203</v>
      </c>
      <c r="I207" s="11" t="s">
        <v>36</v>
      </c>
      <c r="J207" s="11" t="s">
        <v>452</v>
      </c>
      <c r="K207" s="11" t="s">
        <v>38</v>
      </c>
      <c r="L207" s="17">
        <v>121869600</v>
      </c>
      <c r="M207" s="17">
        <v>0</v>
      </c>
      <c r="N207" s="17">
        <v>121869600</v>
      </c>
      <c r="O207" s="17">
        <v>121869600</v>
      </c>
      <c r="P207" s="12" t="s">
        <v>2262</v>
      </c>
      <c r="Q207" s="11" t="s">
        <v>4151</v>
      </c>
      <c r="R207" s="11" t="s">
        <v>4150</v>
      </c>
      <c r="S207" s="11" t="s">
        <v>2247</v>
      </c>
      <c r="T207" s="11" t="s">
        <v>2259</v>
      </c>
      <c r="U207" s="11" t="s">
        <v>4149</v>
      </c>
      <c r="V207" s="11" t="s">
        <v>2244</v>
      </c>
      <c r="W207" s="11" t="s">
        <v>2266</v>
      </c>
      <c r="X207" s="11" t="s">
        <v>2265</v>
      </c>
      <c r="Y207" s="11" t="s">
        <v>1806</v>
      </c>
      <c r="Z207" s="11" t="s">
        <v>1806</v>
      </c>
      <c r="AA207" s="11" t="s">
        <v>1765</v>
      </c>
      <c r="AB207" s="11"/>
      <c r="AC207" s="11"/>
      <c r="AD207" s="11"/>
      <c r="AE207" s="11"/>
      <c r="AF207" s="11" t="s">
        <v>1079</v>
      </c>
      <c r="AG207" s="11" t="s">
        <v>2254</v>
      </c>
      <c r="AH207" s="11" t="s">
        <v>4148</v>
      </c>
      <c r="AI207" s="11" t="s">
        <v>4147</v>
      </c>
    </row>
    <row r="208" spans="1:35" ht="77.25" hidden="1" x14ac:dyDescent="0.25">
      <c r="A208" s="13">
        <v>16622</v>
      </c>
      <c r="B208" s="11" t="s">
        <v>1079</v>
      </c>
      <c r="C208" s="11" t="s">
        <v>4146</v>
      </c>
      <c r="D208" s="11" t="s">
        <v>456</v>
      </c>
      <c r="E208" s="12" t="s">
        <v>455</v>
      </c>
      <c r="F208" s="11" t="s">
        <v>454</v>
      </c>
      <c r="G208" s="11" t="s">
        <v>205</v>
      </c>
      <c r="H208" s="11" t="s">
        <v>203</v>
      </c>
      <c r="I208" s="11" t="s">
        <v>36</v>
      </c>
      <c r="J208" s="11" t="s">
        <v>452</v>
      </c>
      <c r="K208" s="11" t="s">
        <v>38</v>
      </c>
      <c r="L208" s="17">
        <v>8600000</v>
      </c>
      <c r="M208" s="17">
        <v>0</v>
      </c>
      <c r="N208" s="17">
        <v>8600000</v>
      </c>
      <c r="O208" s="17">
        <v>8600000</v>
      </c>
      <c r="P208" s="12" t="s">
        <v>2262</v>
      </c>
      <c r="Q208" s="11" t="s">
        <v>4145</v>
      </c>
      <c r="R208" s="11" t="s">
        <v>4144</v>
      </c>
      <c r="S208" s="11" t="s">
        <v>2247</v>
      </c>
      <c r="T208" s="11" t="s">
        <v>2259</v>
      </c>
      <c r="U208" s="11" t="s">
        <v>4143</v>
      </c>
      <c r="V208" s="11" t="s">
        <v>2244</v>
      </c>
      <c r="W208" s="11" t="s">
        <v>2322</v>
      </c>
      <c r="X208" s="11" t="s">
        <v>2321</v>
      </c>
      <c r="Y208" s="11" t="s">
        <v>1795</v>
      </c>
      <c r="Z208" s="11" t="s">
        <v>1795</v>
      </c>
      <c r="AA208" s="11" t="s">
        <v>1761</v>
      </c>
      <c r="AB208" s="11"/>
      <c r="AC208" s="11"/>
      <c r="AD208" s="11"/>
      <c r="AE208" s="11"/>
      <c r="AF208" s="11" t="s">
        <v>1079</v>
      </c>
      <c r="AG208" s="11" t="s">
        <v>2286</v>
      </c>
      <c r="AH208" s="11" t="s">
        <v>4142</v>
      </c>
      <c r="AI208" s="11" t="s">
        <v>4141</v>
      </c>
    </row>
    <row r="209" spans="1:35" ht="64.5" hidden="1" x14ac:dyDescent="0.25">
      <c r="A209" s="13">
        <v>16622</v>
      </c>
      <c r="B209" s="11" t="s">
        <v>1079</v>
      </c>
      <c r="C209" s="11" t="s">
        <v>4146</v>
      </c>
      <c r="D209" s="11" t="s">
        <v>456</v>
      </c>
      <c r="E209" s="12" t="s">
        <v>455</v>
      </c>
      <c r="F209" s="11" t="s">
        <v>454</v>
      </c>
      <c r="G209" s="11" t="s">
        <v>208</v>
      </c>
      <c r="H209" s="11" t="s">
        <v>1205</v>
      </c>
      <c r="I209" s="11" t="s">
        <v>36</v>
      </c>
      <c r="J209" s="11" t="s">
        <v>452</v>
      </c>
      <c r="K209" s="11" t="s">
        <v>38</v>
      </c>
      <c r="L209" s="17">
        <v>8600000</v>
      </c>
      <c r="M209" s="17">
        <v>0</v>
      </c>
      <c r="N209" s="17">
        <v>8600000</v>
      </c>
      <c r="O209" s="17">
        <v>8600000</v>
      </c>
      <c r="P209" s="12" t="s">
        <v>2262</v>
      </c>
      <c r="Q209" s="11" t="s">
        <v>4145</v>
      </c>
      <c r="R209" s="11" t="s">
        <v>4144</v>
      </c>
      <c r="S209" s="11" t="s">
        <v>2247</v>
      </c>
      <c r="T209" s="11" t="s">
        <v>2259</v>
      </c>
      <c r="U209" s="11" t="s">
        <v>4143</v>
      </c>
      <c r="V209" s="11" t="s">
        <v>2244</v>
      </c>
      <c r="W209" s="11" t="s">
        <v>2322</v>
      </c>
      <c r="X209" s="11" t="s">
        <v>2321</v>
      </c>
      <c r="Y209" s="11" t="s">
        <v>1795</v>
      </c>
      <c r="Z209" s="11" t="s">
        <v>1795</v>
      </c>
      <c r="AA209" s="11" t="s">
        <v>1761</v>
      </c>
      <c r="AB209" s="11"/>
      <c r="AC209" s="11"/>
      <c r="AD209" s="11"/>
      <c r="AE209" s="11"/>
      <c r="AF209" s="11" t="s">
        <v>1079</v>
      </c>
      <c r="AG209" s="11" t="s">
        <v>2286</v>
      </c>
      <c r="AH209" s="11" t="s">
        <v>4142</v>
      </c>
      <c r="AI209" s="11" t="s">
        <v>4141</v>
      </c>
    </row>
    <row r="210" spans="1:35" ht="77.25" hidden="1" x14ac:dyDescent="0.25">
      <c r="A210" s="13">
        <v>16722</v>
      </c>
      <c r="B210" s="11" t="s">
        <v>1079</v>
      </c>
      <c r="C210" s="11" t="s">
        <v>4140</v>
      </c>
      <c r="D210" s="11" t="s">
        <v>456</v>
      </c>
      <c r="E210" s="12" t="s">
        <v>455</v>
      </c>
      <c r="F210" s="11" t="s">
        <v>454</v>
      </c>
      <c r="G210" s="11" t="s">
        <v>122</v>
      </c>
      <c r="H210" s="11" t="s">
        <v>463</v>
      </c>
      <c r="I210" s="11" t="s">
        <v>36</v>
      </c>
      <c r="J210" s="11" t="s">
        <v>452</v>
      </c>
      <c r="K210" s="11" t="s">
        <v>38</v>
      </c>
      <c r="L210" s="17">
        <v>493086</v>
      </c>
      <c r="M210" s="17">
        <v>0</v>
      </c>
      <c r="N210" s="17">
        <v>493086</v>
      </c>
      <c r="O210" s="17">
        <v>493086</v>
      </c>
      <c r="P210" s="12" t="s">
        <v>2262</v>
      </c>
      <c r="Q210" s="11" t="s">
        <v>4139</v>
      </c>
      <c r="R210" s="11" t="s">
        <v>4138</v>
      </c>
      <c r="S210" s="11" t="s">
        <v>2247</v>
      </c>
      <c r="T210" s="11" t="s">
        <v>2259</v>
      </c>
      <c r="U210" s="11" t="s">
        <v>4137</v>
      </c>
      <c r="V210" s="11" t="s">
        <v>2244</v>
      </c>
      <c r="W210" s="11" t="s">
        <v>2243</v>
      </c>
      <c r="X210" s="11" t="s">
        <v>2242</v>
      </c>
      <c r="Y210" s="11" t="s">
        <v>1046</v>
      </c>
      <c r="Z210" s="11" t="s">
        <v>951</v>
      </c>
      <c r="AA210" s="11" t="s">
        <v>1757</v>
      </c>
      <c r="AB210" s="11"/>
      <c r="AC210" s="11"/>
      <c r="AD210" s="11"/>
      <c r="AE210" s="11"/>
      <c r="AF210" s="11" t="s">
        <v>1079</v>
      </c>
      <c r="AG210" s="11" t="s">
        <v>2313</v>
      </c>
      <c r="AH210" s="11" t="s">
        <v>2312</v>
      </c>
      <c r="AI210" s="11" t="s">
        <v>4136</v>
      </c>
    </row>
    <row r="211" spans="1:35" ht="77.25" hidden="1" x14ac:dyDescent="0.25">
      <c r="A211" s="13">
        <v>16822</v>
      </c>
      <c r="B211" s="11" t="s">
        <v>1079</v>
      </c>
      <c r="C211" s="11" t="s">
        <v>4135</v>
      </c>
      <c r="D211" s="11" t="s">
        <v>456</v>
      </c>
      <c r="E211" s="12" t="s">
        <v>455</v>
      </c>
      <c r="F211" s="11" t="s">
        <v>454</v>
      </c>
      <c r="G211" s="11" t="s">
        <v>205</v>
      </c>
      <c r="H211" s="11" t="s">
        <v>203</v>
      </c>
      <c r="I211" s="11" t="s">
        <v>36</v>
      </c>
      <c r="J211" s="11" t="s">
        <v>452</v>
      </c>
      <c r="K211" s="11" t="s">
        <v>38</v>
      </c>
      <c r="L211" s="17">
        <v>70480826</v>
      </c>
      <c r="M211" s="17">
        <v>0</v>
      </c>
      <c r="N211" s="17">
        <v>70480826</v>
      </c>
      <c r="O211" s="17">
        <v>70480826</v>
      </c>
      <c r="P211" s="12" t="s">
        <v>2262</v>
      </c>
      <c r="Q211" s="11" t="s">
        <v>2345</v>
      </c>
      <c r="R211" s="11" t="s">
        <v>2344</v>
      </c>
      <c r="S211" s="11" t="s">
        <v>2247</v>
      </c>
      <c r="T211" s="11" t="s">
        <v>2259</v>
      </c>
      <c r="U211" s="11" t="s">
        <v>2343</v>
      </c>
      <c r="V211" s="11" t="s">
        <v>2244</v>
      </c>
      <c r="W211" s="11" t="s">
        <v>2243</v>
      </c>
      <c r="X211" s="11" t="s">
        <v>2242</v>
      </c>
      <c r="Y211" s="11" t="s">
        <v>1897</v>
      </c>
      <c r="Z211" s="11" t="s">
        <v>1947</v>
      </c>
      <c r="AA211" s="11" t="s">
        <v>1753</v>
      </c>
      <c r="AB211" s="11"/>
      <c r="AC211" s="11"/>
      <c r="AD211" s="11"/>
      <c r="AE211" s="11"/>
      <c r="AF211" s="11" t="s">
        <v>1079</v>
      </c>
      <c r="AG211" s="11" t="s">
        <v>2254</v>
      </c>
      <c r="AH211" s="11" t="s">
        <v>4134</v>
      </c>
      <c r="AI211" s="11" t="s">
        <v>4133</v>
      </c>
    </row>
    <row r="212" spans="1:35" ht="64.5" hidden="1" x14ac:dyDescent="0.25">
      <c r="A212" s="13">
        <v>16822</v>
      </c>
      <c r="B212" s="11" t="s">
        <v>1079</v>
      </c>
      <c r="C212" s="11" t="s">
        <v>4135</v>
      </c>
      <c r="D212" s="11" t="s">
        <v>456</v>
      </c>
      <c r="E212" s="12" t="s">
        <v>455</v>
      </c>
      <c r="F212" s="11" t="s">
        <v>454</v>
      </c>
      <c r="G212" s="11" t="s">
        <v>208</v>
      </c>
      <c r="H212" s="11" t="s">
        <v>1205</v>
      </c>
      <c r="I212" s="11" t="s">
        <v>36</v>
      </c>
      <c r="J212" s="11" t="s">
        <v>452</v>
      </c>
      <c r="K212" s="11" t="s">
        <v>38</v>
      </c>
      <c r="L212" s="17">
        <v>17620206</v>
      </c>
      <c r="M212" s="17">
        <v>0</v>
      </c>
      <c r="N212" s="17">
        <v>17620206</v>
      </c>
      <c r="O212" s="17">
        <v>17620206</v>
      </c>
      <c r="P212" s="12" t="s">
        <v>2262</v>
      </c>
      <c r="Q212" s="11" t="s">
        <v>2345</v>
      </c>
      <c r="R212" s="11" t="s">
        <v>2344</v>
      </c>
      <c r="S212" s="11" t="s">
        <v>2247</v>
      </c>
      <c r="T212" s="11" t="s">
        <v>2259</v>
      </c>
      <c r="U212" s="11" t="s">
        <v>2343</v>
      </c>
      <c r="V212" s="11" t="s">
        <v>2244</v>
      </c>
      <c r="W212" s="11" t="s">
        <v>2243</v>
      </c>
      <c r="X212" s="11" t="s">
        <v>2242</v>
      </c>
      <c r="Y212" s="11" t="s">
        <v>1897</v>
      </c>
      <c r="Z212" s="11" t="s">
        <v>1947</v>
      </c>
      <c r="AA212" s="11" t="s">
        <v>1753</v>
      </c>
      <c r="AB212" s="11"/>
      <c r="AC212" s="11"/>
      <c r="AD212" s="11"/>
      <c r="AE212" s="11"/>
      <c r="AF212" s="11" t="s">
        <v>1079</v>
      </c>
      <c r="AG212" s="11" t="s">
        <v>2254</v>
      </c>
      <c r="AH212" s="11" t="s">
        <v>4134</v>
      </c>
      <c r="AI212" s="11" t="s">
        <v>4133</v>
      </c>
    </row>
    <row r="213" spans="1:35" ht="77.25" hidden="1" x14ac:dyDescent="0.25">
      <c r="A213" s="13">
        <v>16922</v>
      </c>
      <c r="B213" s="11" t="s">
        <v>1079</v>
      </c>
      <c r="C213" s="11" t="s">
        <v>4132</v>
      </c>
      <c r="D213" s="11" t="s">
        <v>456</v>
      </c>
      <c r="E213" s="12" t="s">
        <v>455</v>
      </c>
      <c r="F213" s="11" t="s">
        <v>454</v>
      </c>
      <c r="G213" s="11" t="s">
        <v>205</v>
      </c>
      <c r="H213" s="11" t="s">
        <v>203</v>
      </c>
      <c r="I213" s="11" t="s">
        <v>36</v>
      </c>
      <c r="J213" s="11" t="s">
        <v>452</v>
      </c>
      <c r="K213" s="11" t="s">
        <v>38</v>
      </c>
      <c r="L213" s="17">
        <v>18421200</v>
      </c>
      <c r="M213" s="17">
        <v>0</v>
      </c>
      <c r="N213" s="17">
        <v>18421200</v>
      </c>
      <c r="O213" s="17">
        <v>18421200</v>
      </c>
      <c r="P213" s="12" t="s">
        <v>2262</v>
      </c>
      <c r="Q213" s="11" t="s">
        <v>4131</v>
      </c>
      <c r="R213" s="11" t="s">
        <v>4130</v>
      </c>
      <c r="S213" s="11" t="s">
        <v>2247</v>
      </c>
      <c r="T213" s="11" t="s">
        <v>2259</v>
      </c>
      <c r="U213" s="11" t="s">
        <v>4129</v>
      </c>
      <c r="V213" s="11" t="s">
        <v>2244</v>
      </c>
      <c r="W213" s="11" t="s">
        <v>2266</v>
      </c>
      <c r="X213" s="11" t="s">
        <v>2265</v>
      </c>
      <c r="Y213" s="11" t="s">
        <v>1862</v>
      </c>
      <c r="Z213" s="11" t="s">
        <v>1862</v>
      </c>
      <c r="AA213" s="11" t="s">
        <v>1751</v>
      </c>
      <c r="AB213" s="11"/>
      <c r="AC213" s="11"/>
      <c r="AD213" s="11"/>
      <c r="AE213" s="11"/>
      <c r="AF213" s="11" t="s">
        <v>1079</v>
      </c>
      <c r="AG213" s="11" t="s">
        <v>2254</v>
      </c>
      <c r="AH213" s="11" t="s">
        <v>4128</v>
      </c>
      <c r="AI213" s="11" t="s">
        <v>4127</v>
      </c>
    </row>
    <row r="214" spans="1:35" ht="64.5" hidden="1" x14ac:dyDescent="0.25">
      <c r="A214" s="13">
        <v>16922</v>
      </c>
      <c r="B214" s="11" t="s">
        <v>1079</v>
      </c>
      <c r="C214" s="11" t="s">
        <v>4132</v>
      </c>
      <c r="D214" s="11" t="s">
        <v>456</v>
      </c>
      <c r="E214" s="12" t="s">
        <v>455</v>
      </c>
      <c r="F214" s="11" t="s">
        <v>454</v>
      </c>
      <c r="G214" s="11" t="s">
        <v>208</v>
      </c>
      <c r="H214" s="11" t="s">
        <v>1205</v>
      </c>
      <c r="I214" s="11" t="s">
        <v>36</v>
      </c>
      <c r="J214" s="11" t="s">
        <v>452</v>
      </c>
      <c r="K214" s="11" t="s">
        <v>38</v>
      </c>
      <c r="L214" s="17">
        <v>73684800</v>
      </c>
      <c r="M214" s="17">
        <v>0</v>
      </c>
      <c r="N214" s="17">
        <v>73684800</v>
      </c>
      <c r="O214" s="17">
        <v>73684800</v>
      </c>
      <c r="P214" s="12" t="s">
        <v>2262</v>
      </c>
      <c r="Q214" s="11" t="s">
        <v>4131</v>
      </c>
      <c r="R214" s="11" t="s">
        <v>4130</v>
      </c>
      <c r="S214" s="11" t="s">
        <v>2247</v>
      </c>
      <c r="T214" s="11" t="s">
        <v>2259</v>
      </c>
      <c r="U214" s="11" t="s">
        <v>4129</v>
      </c>
      <c r="V214" s="11" t="s">
        <v>2244</v>
      </c>
      <c r="W214" s="11" t="s">
        <v>2266</v>
      </c>
      <c r="X214" s="11" t="s">
        <v>2265</v>
      </c>
      <c r="Y214" s="11" t="s">
        <v>1862</v>
      </c>
      <c r="Z214" s="11" t="s">
        <v>1862</v>
      </c>
      <c r="AA214" s="11" t="s">
        <v>1751</v>
      </c>
      <c r="AB214" s="11"/>
      <c r="AC214" s="11"/>
      <c r="AD214" s="11"/>
      <c r="AE214" s="11"/>
      <c r="AF214" s="11" t="s">
        <v>1079</v>
      </c>
      <c r="AG214" s="11" t="s">
        <v>2254</v>
      </c>
      <c r="AH214" s="11" t="s">
        <v>4128</v>
      </c>
      <c r="AI214" s="11" t="s">
        <v>4127</v>
      </c>
    </row>
    <row r="215" spans="1:35" ht="77.25" hidden="1" x14ac:dyDescent="0.25">
      <c r="A215" s="13">
        <v>17022</v>
      </c>
      <c r="B215" s="11" t="s">
        <v>1079</v>
      </c>
      <c r="C215" s="11" t="s">
        <v>4126</v>
      </c>
      <c r="D215" s="11" t="s">
        <v>456</v>
      </c>
      <c r="E215" s="12" t="s">
        <v>455</v>
      </c>
      <c r="F215" s="11" t="s">
        <v>454</v>
      </c>
      <c r="G215" s="11" t="s">
        <v>205</v>
      </c>
      <c r="H215" s="11" t="s">
        <v>203</v>
      </c>
      <c r="I215" s="11" t="s">
        <v>36</v>
      </c>
      <c r="J215" s="11" t="s">
        <v>452</v>
      </c>
      <c r="K215" s="11" t="s">
        <v>38</v>
      </c>
      <c r="L215" s="17">
        <v>78880000</v>
      </c>
      <c r="M215" s="17">
        <v>0</v>
      </c>
      <c r="N215" s="17">
        <v>78880000</v>
      </c>
      <c r="O215" s="17">
        <v>78880000</v>
      </c>
      <c r="P215" s="12" t="s">
        <v>2262</v>
      </c>
      <c r="Q215" s="11" t="s">
        <v>2349</v>
      </c>
      <c r="R215" s="11" t="s">
        <v>2348</v>
      </c>
      <c r="S215" s="11" t="s">
        <v>2247</v>
      </c>
      <c r="T215" s="11" t="s">
        <v>2259</v>
      </c>
      <c r="U215" s="11" t="s">
        <v>2347</v>
      </c>
      <c r="V215" s="11" t="s">
        <v>2244</v>
      </c>
      <c r="W215" s="11" t="s">
        <v>2243</v>
      </c>
      <c r="X215" s="11" t="s">
        <v>2242</v>
      </c>
      <c r="Y215" s="11" t="s">
        <v>1844</v>
      </c>
      <c r="Z215" s="11" t="s">
        <v>1844</v>
      </c>
      <c r="AA215" s="11" t="s">
        <v>1748</v>
      </c>
      <c r="AB215" s="11"/>
      <c r="AC215" s="11"/>
      <c r="AD215" s="11"/>
      <c r="AE215" s="11"/>
      <c r="AF215" s="11" t="s">
        <v>1079</v>
      </c>
      <c r="AG215" s="11" t="s">
        <v>2254</v>
      </c>
      <c r="AH215" s="11" t="s">
        <v>4125</v>
      </c>
      <c r="AI215" s="11" t="s">
        <v>4124</v>
      </c>
    </row>
    <row r="216" spans="1:35" ht="64.5" hidden="1" x14ac:dyDescent="0.25">
      <c r="A216" s="13">
        <v>17022</v>
      </c>
      <c r="B216" s="11" t="s">
        <v>1079</v>
      </c>
      <c r="C216" s="11" t="s">
        <v>4126</v>
      </c>
      <c r="D216" s="11" t="s">
        <v>456</v>
      </c>
      <c r="E216" s="12" t="s">
        <v>455</v>
      </c>
      <c r="F216" s="11" t="s">
        <v>454</v>
      </c>
      <c r="G216" s="11" t="s">
        <v>208</v>
      </c>
      <c r="H216" s="11" t="s">
        <v>1205</v>
      </c>
      <c r="I216" s="11" t="s">
        <v>36</v>
      </c>
      <c r="J216" s="11" t="s">
        <v>452</v>
      </c>
      <c r="K216" s="11" t="s">
        <v>38</v>
      </c>
      <c r="L216" s="17">
        <v>19720000</v>
      </c>
      <c r="M216" s="17">
        <v>0</v>
      </c>
      <c r="N216" s="17">
        <v>19720000</v>
      </c>
      <c r="O216" s="17">
        <v>19720000</v>
      </c>
      <c r="P216" s="12" t="s">
        <v>2262</v>
      </c>
      <c r="Q216" s="11" t="s">
        <v>2349</v>
      </c>
      <c r="R216" s="11" t="s">
        <v>2348</v>
      </c>
      <c r="S216" s="11" t="s">
        <v>2247</v>
      </c>
      <c r="T216" s="11" t="s">
        <v>2259</v>
      </c>
      <c r="U216" s="11" t="s">
        <v>2347</v>
      </c>
      <c r="V216" s="11" t="s">
        <v>2244</v>
      </c>
      <c r="W216" s="11" t="s">
        <v>2243</v>
      </c>
      <c r="X216" s="11" t="s">
        <v>2242</v>
      </c>
      <c r="Y216" s="11" t="s">
        <v>1844</v>
      </c>
      <c r="Z216" s="11" t="s">
        <v>1844</v>
      </c>
      <c r="AA216" s="11" t="s">
        <v>1748</v>
      </c>
      <c r="AB216" s="11"/>
      <c r="AC216" s="11"/>
      <c r="AD216" s="11"/>
      <c r="AE216" s="11"/>
      <c r="AF216" s="11" t="s">
        <v>1079</v>
      </c>
      <c r="AG216" s="11" t="s">
        <v>2254</v>
      </c>
      <c r="AH216" s="11" t="s">
        <v>4125</v>
      </c>
      <c r="AI216" s="11" t="s">
        <v>4124</v>
      </c>
    </row>
    <row r="217" spans="1:35" ht="77.25" hidden="1" x14ac:dyDescent="0.25">
      <c r="A217" s="13">
        <v>17122</v>
      </c>
      <c r="B217" s="11" t="s">
        <v>1079</v>
      </c>
      <c r="C217" s="11" t="s">
        <v>4123</v>
      </c>
      <c r="D217" s="11" t="s">
        <v>456</v>
      </c>
      <c r="E217" s="12" t="s">
        <v>455</v>
      </c>
      <c r="F217" s="11" t="s">
        <v>454</v>
      </c>
      <c r="G217" s="11" t="s">
        <v>205</v>
      </c>
      <c r="H217" s="11" t="s">
        <v>203</v>
      </c>
      <c r="I217" s="11" t="s">
        <v>36</v>
      </c>
      <c r="J217" s="11" t="s">
        <v>452</v>
      </c>
      <c r="K217" s="11" t="s">
        <v>38</v>
      </c>
      <c r="L217" s="17">
        <v>22360000</v>
      </c>
      <c r="M217" s="17">
        <v>0</v>
      </c>
      <c r="N217" s="17">
        <v>22360000</v>
      </c>
      <c r="O217" s="17">
        <v>22360000</v>
      </c>
      <c r="P217" s="12" t="s">
        <v>2262</v>
      </c>
      <c r="Q217" s="11" t="s">
        <v>4122</v>
      </c>
      <c r="R217" s="11" t="s">
        <v>4121</v>
      </c>
      <c r="S217" s="11" t="s">
        <v>2247</v>
      </c>
      <c r="T217" s="11" t="s">
        <v>2259</v>
      </c>
      <c r="U217" s="11" t="s">
        <v>4120</v>
      </c>
      <c r="V217" s="11" t="s">
        <v>2244</v>
      </c>
      <c r="W217" s="11" t="s">
        <v>2266</v>
      </c>
      <c r="X217" s="11" t="s">
        <v>2265</v>
      </c>
      <c r="Y217" s="11" t="s">
        <v>1617</v>
      </c>
      <c r="Z217" s="11" t="s">
        <v>1668</v>
      </c>
      <c r="AA217" s="11" t="s">
        <v>1745</v>
      </c>
      <c r="AB217" s="11"/>
      <c r="AC217" s="11"/>
      <c r="AD217" s="11"/>
      <c r="AE217" s="11"/>
      <c r="AF217" s="11" t="s">
        <v>1079</v>
      </c>
      <c r="AG217" s="11" t="s">
        <v>2254</v>
      </c>
      <c r="AH217" s="11" t="s">
        <v>4119</v>
      </c>
      <c r="AI217" s="11" t="s">
        <v>4118</v>
      </c>
    </row>
    <row r="218" spans="1:35" ht="64.5" hidden="1" x14ac:dyDescent="0.25">
      <c r="A218" s="13">
        <v>17122</v>
      </c>
      <c r="B218" s="11" t="s">
        <v>1079</v>
      </c>
      <c r="C218" s="11" t="s">
        <v>4123</v>
      </c>
      <c r="D218" s="11" t="s">
        <v>456</v>
      </c>
      <c r="E218" s="12" t="s">
        <v>455</v>
      </c>
      <c r="F218" s="11" t="s">
        <v>454</v>
      </c>
      <c r="G218" s="11" t="s">
        <v>208</v>
      </c>
      <c r="H218" s="11" t="s">
        <v>1205</v>
      </c>
      <c r="I218" s="11" t="s">
        <v>36</v>
      </c>
      <c r="J218" s="11" t="s">
        <v>452</v>
      </c>
      <c r="K218" s="11" t="s">
        <v>38</v>
      </c>
      <c r="L218" s="17">
        <v>33540000</v>
      </c>
      <c r="M218" s="17">
        <v>0</v>
      </c>
      <c r="N218" s="17">
        <v>33540000</v>
      </c>
      <c r="O218" s="17">
        <v>33540000</v>
      </c>
      <c r="P218" s="12" t="s">
        <v>2262</v>
      </c>
      <c r="Q218" s="11" t="s">
        <v>4122</v>
      </c>
      <c r="R218" s="11" t="s">
        <v>4121</v>
      </c>
      <c r="S218" s="11" t="s">
        <v>2247</v>
      </c>
      <c r="T218" s="11" t="s">
        <v>2259</v>
      </c>
      <c r="U218" s="11" t="s">
        <v>4120</v>
      </c>
      <c r="V218" s="11" t="s">
        <v>2244</v>
      </c>
      <c r="W218" s="11" t="s">
        <v>2266</v>
      </c>
      <c r="X218" s="11" t="s">
        <v>2265</v>
      </c>
      <c r="Y218" s="11" t="s">
        <v>1617</v>
      </c>
      <c r="Z218" s="11" t="s">
        <v>1668</v>
      </c>
      <c r="AA218" s="11" t="s">
        <v>1745</v>
      </c>
      <c r="AB218" s="11"/>
      <c r="AC218" s="11"/>
      <c r="AD218" s="11"/>
      <c r="AE218" s="11"/>
      <c r="AF218" s="11" t="s">
        <v>1079</v>
      </c>
      <c r="AG218" s="11" t="s">
        <v>2254</v>
      </c>
      <c r="AH218" s="11" t="s">
        <v>4119</v>
      </c>
      <c r="AI218" s="11" t="s">
        <v>4118</v>
      </c>
    </row>
    <row r="219" spans="1:35" ht="77.25" hidden="1" x14ac:dyDescent="0.25">
      <c r="A219" s="13">
        <v>17222</v>
      </c>
      <c r="B219" s="11" t="s">
        <v>1079</v>
      </c>
      <c r="C219" s="11" t="s">
        <v>4117</v>
      </c>
      <c r="D219" s="11" t="s">
        <v>456</v>
      </c>
      <c r="E219" s="12" t="s">
        <v>455</v>
      </c>
      <c r="F219" s="11" t="s">
        <v>454</v>
      </c>
      <c r="G219" s="11" t="s">
        <v>205</v>
      </c>
      <c r="H219" s="11" t="s">
        <v>203</v>
      </c>
      <c r="I219" s="11" t="s">
        <v>36</v>
      </c>
      <c r="J219" s="11" t="s">
        <v>452</v>
      </c>
      <c r="K219" s="11" t="s">
        <v>38</v>
      </c>
      <c r="L219" s="17">
        <v>25800000</v>
      </c>
      <c r="M219" s="17">
        <v>0</v>
      </c>
      <c r="N219" s="17">
        <v>25800000</v>
      </c>
      <c r="O219" s="17">
        <v>25800000</v>
      </c>
      <c r="P219" s="12" t="s">
        <v>2262</v>
      </c>
      <c r="Q219" s="11" t="s">
        <v>4116</v>
      </c>
      <c r="R219" s="11" t="s">
        <v>4115</v>
      </c>
      <c r="S219" s="11" t="s">
        <v>2247</v>
      </c>
      <c r="T219" s="11" t="s">
        <v>2259</v>
      </c>
      <c r="U219" s="11" t="s">
        <v>4114</v>
      </c>
      <c r="V219" s="11" t="s">
        <v>2244</v>
      </c>
      <c r="W219" s="11" t="s">
        <v>2266</v>
      </c>
      <c r="X219" s="11" t="s">
        <v>2265</v>
      </c>
      <c r="Y219" s="11" t="s">
        <v>1911</v>
      </c>
      <c r="Z219" s="11" t="s">
        <v>1911</v>
      </c>
      <c r="AA219" s="11" t="s">
        <v>1744</v>
      </c>
      <c r="AB219" s="11"/>
      <c r="AC219" s="11"/>
      <c r="AD219" s="11"/>
      <c r="AE219" s="11"/>
      <c r="AF219" s="11" t="s">
        <v>1079</v>
      </c>
      <c r="AG219" s="11" t="s">
        <v>2254</v>
      </c>
      <c r="AH219" s="11" t="s">
        <v>4113</v>
      </c>
      <c r="AI219" s="11" t="s">
        <v>4112</v>
      </c>
    </row>
    <row r="220" spans="1:35" ht="64.5" hidden="1" x14ac:dyDescent="0.25">
      <c r="A220" s="13">
        <v>17222</v>
      </c>
      <c r="B220" s="11" t="s">
        <v>1079</v>
      </c>
      <c r="C220" s="11" t="s">
        <v>4117</v>
      </c>
      <c r="D220" s="11" t="s">
        <v>456</v>
      </c>
      <c r="E220" s="12" t="s">
        <v>455</v>
      </c>
      <c r="F220" s="11" t="s">
        <v>454</v>
      </c>
      <c r="G220" s="11" t="s">
        <v>208</v>
      </c>
      <c r="H220" s="11" t="s">
        <v>1205</v>
      </c>
      <c r="I220" s="11" t="s">
        <v>36</v>
      </c>
      <c r="J220" s="11" t="s">
        <v>452</v>
      </c>
      <c r="K220" s="11" t="s">
        <v>38</v>
      </c>
      <c r="L220" s="17">
        <v>25800000</v>
      </c>
      <c r="M220" s="17">
        <v>0</v>
      </c>
      <c r="N220" s="17">
        <v>25800000</v>
      </c>
      <c r="O220" s="17">
        <v>25800000</v>
      </c>
      <c r="P220" s="12" t="s">
        <v>2262</v>
      </c>
      <c r="Q220" s="11" t="s">
        <v>4116</v>
      </c>
      <c r="R220" s="11" t="s">
        <v>4115</v>
      </c>
      <c r="S220" s="11" t="s">
        <v>2247</v>
      </c>
      <c r="T220" s="11" t="s">
        <v>2259</v>
      </c>
      <c r="U220" s="11" t="s">
        <v>4114</v>
      </c>
      <c r="V220" s="11" t="s">
        <v>2244</v>
      </c>
      <c r="W220" s="11" t="s">
        <v>2266</v>
      </c>
      <c r="X220" s="11" t="s">
        <v>2265</v>
      </c>
      <c r="Y220" s="11" t="s">
        <v>1911</v>
      </c>
      <c r="Z220" s="11" t="s">
        <v>1911</v>
      </c>
      <c r="AA220" s="11" t="s">
        <v>1744</v>
      </c>
      <c r="AB220" s="11"/>
      <c r="AC220" s="11"/>
      <c r="AD220" s="11"/>
      <c r="AE220" s="11"/>
      <c r="AF220" s="11" t="s">
        <v>1079</v>
      </c>
      <c r="AG220" s="11" t="s">
        <v>2254</v>
      </c>
      <c r="AH220" s="11" t="s">
        <v>4113</v>
      </c>
      <c r="AI220" s="11" t="s">
        <v>4112</v>
      </c>
    </row>
    <row r="221" spans="1:35" ht="39" hidden="1" x14ac:dyDescent="0.25">
      <c r="A221" s="13">
        <v>17322</v>
      </c>
      <c r="B221" s="11" t="s">
        <v>1079</v>
      </c>
      <c r="C221" s="11" t="s">
        <v>4111</v>
      </c>
      <c r="D221" s="11" t="s">
        <v>456</v>
      </c>
      <c r="E221" s="12" t="s">
        <v>455</v>
      </c>
      <c r="F221" s="11" t="s">
        <v>454</v>
      </c>
      <c r="G221" s="11" t="s">
        <v>343</v>
      </c>
      <c r="H221" s="11" t="s">
        <v>342</v>
      </c>
      <c r="I221" s="11" t="s">
        <v>36</v>
      </c>
      <c r="J221" s="11" t="s">
        <v>476</v>
      </c>
      <c r="K221" s="11" t="s">
        <v>38</v>
      </c>
      <c r="L221" s="17">
        <v>194933333</v>
      </c>
      <c r="M221" s="17">
        <v>0</v>
      </c>
      <c r="N221" s="17">
        <v>194933333</v>
      </c>
      <c r="O221" s="17">
        <v>194933333</v>
      </c>
      <c r="P221" s="12" t="s">
        <v>2250</v>
      </c>
      <c r="Q221" s="11" t="s">
        <v>4110</v>
      </c>
      <c r="R221" s="11" t="s">
        <v>4109</v>
      </c>
      <c r="S221" s="11" t="s">
        <v>2863</v>
      </c>
      <c r="T221" s="14"/>
      <c r="U221" s="14"/>
      <c r="V221" s="14"/>
      <c r="W221" s="14"/>
      <c r="X221" s="14"/>
      <c r="Y221" s="11" t="s">
        <v>2154</v>
      </c>
      <c r="Z221" s="11" t="s">
        <v>2154</v>
      </c>
      <c r="AA221" s="11" t="s">
        <v>1743</v>
      </c>
      <c r="AB221" s="11"/>
      <c r="AC221" s="11"/>
      <c r="AD221" s="11"/>
      <c r="AE221" s="11"/>
      <c r="AF221" s="11" t="s">
        <v>1079</v>
      </c>
      <c r="AG221" s="11" t="s">
        <v>2254</v>
      </c>
      <c r="AH221" s="11" t="s">
        <v>4108</v>
      </c>
      <c r="AI221" s="11" t="s">
        <v>2191</v>
      </c>
    </row>
    <row r="222" spans="1:35" ht="51.75" hidden="1" x14ac:dyDescent="0.25">
      <c r="A222" s="13">
        <v>17422</v>
      </c>
      <c r="B222" s="11" t="s">
        <v>1079</v>
      </c>
      <c r="C222" s="11" t="s">
        <v>4107</v>
      </c>
      <c r="D222" s="11" t="s">
        <v>456</v>
      </c>
      <c r="E222" s="12" t="s">
        <v>455</v>
      </c>
      <c r="F222" s="11" t="s">
        <v>454</v>
      </c>
      <c r="G222" s="11" t="s">
        <v>111</v>
      </c>
      <c r="H222" s="11" t="s">
        <v>1208</v>
      </c>
      <c r="I222" s="11" t="s">
        <v>36</v>
      </c>
      <c r="J222" s="11" t="s">
        <v>452</v>
      </c>
      <c r="K222" s="11" t="s">
        <v>38</v>
      </c>
      <c r="L222" s="17">
        <v>94233333</v>
      </c>
      <c r="M222" s="17">
        <v>0</v>
      </c>
      <c r="N222" s="17">
        <v>94233333</v>
      </c>
      <c r="O222" s="17">
        <v>94233333</v>
      </c>
      <c r="P222" s="12" t="s">
        <v>2262</v>
      </c>
      <c r="Q222" s="11" t="s">
        <v>4106</v>
      </c>
      <c r="R222" s="11" t="s">
        <v>4105</v>
      </c>
      <c r="S222" s="11" t="s">
        <v>2247</v>
      </c>
      <c r="T222" s="11" t="s">
        <v>2259</v>
      </c>
      <c r="U222" s="11" t="s">
        <v>4104</v>
      </c>
      <c r="V222" s="11" t="s">
        <v>2244</v>
      </c>
      <c r="W222" s="11" t="s">
        <v>2243</v>
      </c>
      <c r="X222" s="11" t="s">
        <v>2242</v>
      </c>
      <c r="Y222" s="11" t="s">
        <v>1395</v>
      </c>
      <c r="Z222" s="11" t="s">
        <v>1265</v>
      </c>
      <c r="AA222" s="11" t="s">
        <v>1409</v>
      </c>
      <c r="AB222" s="11"/>
      <c r="AC222" s="11"/>
      <c r="AD222" s="11"/>
      <c r="AE222" s="11"/>
      <c r="AF222" s="11" t="s">
        <v>1079</v>
      </c>
      <c r="AG222" s="11" t="s">
        <v>2254</v>
      </c>
      <c r="AH222" s="11" t="s">
        <v>4103</v>
      </c>
      <c r="AI222" s="11" t="s">
        <v>1410</v>
      </c>
    </row>
    <row r="223" spans="1:35" ht="51.75" hidden="1" x14ac:dyDescent="0.25">
      <c r="A223" s="13">
        <v>17522</v>
      </c>
      <c r="B223" s="11" t="s">
        <v>1079</v>
      </c>
      <c r="C223" s="11" t="s">
        <v>4102</v>
      </c>
      <c r="D223" s="11" t="s">
        <v>456</v>
      </c>
      <c r="E223" s="12" t="s">
        <v>455</v>
      </c>
      <c r="F223" s="11" t="s">
        <v>454</v>
      </c>
      <c r="G223" s="11" t="s">
        <v>111</v>
      </c>
      <c r="H223" s="11" t="s">
        <v>1208</v>
      </c>
      <c r="I223" s="11" t="s">
        <v>36</v>
      </c>
      <c r="J223" s="11" t="s">
        <v>452</v>
      </c>
      <c r="K223" s="11" t="s">
        <v>38</v>
      </c>
      <c r="L223" s="17">
        <v>77100000</v>
      </c>
      <c r="M223" s="17">
        <v>0</v>
      </c>
      <c r="N223" s="17">
        <v>77100000</v>
      </c>
      <c r="O223" s="17">
        <v>77100000</v>
      </c>
      <c r="P223" s="12" t="s">
        <v>2262</v>
      </c>
      <c r="Q223" s="11" t="s">
        <v>4101</v>
      </c>
      <c r="R223" s="11" t="s">
        <v>4100</v>
      </c>
      <c r="S223" s="11" t="s">
        <v>2247</v>
      </c>
      <c r="T223" s="11" t="s">
        <v>2259</v>
      </c>
      <c r="U223" s="11" t="s">
        <v>4099</v>
      </c>
      <c r="V223" s="11" t="s">
        <v>2244</v>
      </c>
      <c r="W223" s="11" t="s">
        <v>2243</v>
      </c>
      <c r="X223" s="11" t="s">
        <v>2242</v>
      </c>
      <c r="Y223" s="11" t="s">
        <v>1486</v>
      </c>
      <c r="Z223" s="11" t="s">
        <v>1639</v>
      </c>
      <c r="AA223" s="11" t="s">
        <v>1642</v>
      </c>
      <c r="AB223" s="11"/>
      <c r="AC223" s="11"/>
      <c r="AD223" s="11"/>
      <c r="AE223" s="11"/>
      <c r="AF223" s="11" t="s">
        <v>1079</v>
      </c>
      <c r="AG223" s="11" t="s">
        <v>2254</v>
      </c>
      <c r="AH223" s="11" t="s">
        <v>4098</v>
      </c>
      <c r="AI223" s="11" t="s">
        <v>4097</v>
      </c>
    </row>
    <row r="224" spans="1:35" ht="51.75" hidden="1" x14ac:dyDescent="0.25">
      <c r="A224" s="13">
        <v>17622</v>
      </c>
      <c r="B224" s="11" t="s">
        <v>1079</v>
      </c>
      <c r="C224" s="11" t="s">
        <v>4096</v>
      </c>
      <c r="D224" s="11" t="s">
        <v>456</v>
      </c>
      <c r="E224" s="12" t="s">
        <v>455</v>
      </c>
      <c r="F224" s="11" t="s">
        <v>454</v>
      </c>
      <c r="G224" s="11" t="s">
        <v>111</v>
      </c>
      <c r="H224" s="11" t="s">
        <v>1208</v>
      </c>
      <c r="I224" s="11" t="s">
        <v>36</v>
      </c>
      <c r="J224" s="11" t="s">
        <v>452</v>
      </c>
      <c r="K224" s="11" t="s">
        <v>38</v>
      </c>
      <c r="L224" s="17">
        <v>85666667</v>
      </c>
      <c r="M224" s="17">
        <v>0</v>
      </c>
      <c r="N224" s="17">
        <v>85666667</v>
      </c>
      <c r="O224" s="17">
        <v>85666667</v>
      </c>
      <c r="P224" s="12" t="s">
        <v>2262</v>
      </c>
      <c r="Q224" s="11" t="s">
        <v>4095</v>
      </c>
      <c r="R224" s="11" t="s">
        <v>4094</v>
      </c>
      <c r="S224" s="11" t="s">
        <v>2247</v>
      </c>
      <c r="T224" s="11" t="s">
        <v>2259</v>
      </c>
      <c r="U224" s="11" t="s">
        <v>4093</v>
      </c>
      <c r="V224" s="11" t="s">
        <v>2244</v>
      </c>
      <c r="W224" s="11" t="s">
        <v>2408</v>
      </c>
      <c r="X224" s="11" t="s">
        <v>2407</v>
      </c>
      <c r="Y224" s="11" t="s">
        <v>1476</v>
      </c>
      <c r="Z224" s="11" t="s">
        <v>1590</v>
      </c>
      <c r="AA224" s="11" t="s">
        <v>1654</v>
      </c>
      <c r="AB224" s="11"/>
      <c r="AC224" s="11"/>
      <c r="AD224" s="11"/>
      <c r="AE224" s="11"/>
      <c r="AF224" s="11" t="s">
        <v>1079</v>
      </c>
      <c r="AG224" s="11" t="s">
        <v>2254</v>
      </c>
      <c r="AH224" s="11" t="s">
        <v>4092</v>
      </c>
      <c r="AI224" s="11" t="s">
        <v>1655</v>
      </c>
    </row>
    <row r="225" spans="1:35" ht="51.75" hidden="1" x14ac:dyDescent="0.25">
      <c r="A225" s="13">
        <v>17722</v>
      </c>
      <c r="B225" s="11" t="s">
        <v>1079</v>
      </c>
      <c r="C225" s="11" t="s">
        <v>4091</v>
      </c>
      <c r="D225" s="11" t="s">
        <v>456</v>
      </c>
      <c r="E225" s="12" t="s">
        <v>455</v>
      </c>
      <c r="F225" s="11" t="s">
        <v>454</v>
      </c>
      <c r="G225" s="11" t="s">
        <v>111</v>
      </c>
      <c r="H225" s="11" t="s">
        <v>1208</v>
      </c>
      <c r="I225" s="11" t="s">
        <v>36</v>
      </c>
      <c r="J225" s="11" t="s">
        <v>452</v>
      </c>
      <c r="K225" s="11" t="s">
        <v>38</v>
      </c>
      <c r="L225" s="17">
        <v>166750000</v>
      </c>
      <c r="M225" s="17">
        <v>0</v>
      </c>
      <c r="N225" s="17">
        <v>166750000</v>
      </c>
      <c r="O225" s="17">
        <v>166750000</v>
      </c>
      <c r="P225" s="12" t="s">
        <v>2262</v>
      </c>
      <c r="Q225" s="11" t="s">
        <v>4090</v>
      </c>
      <c r="R225" s="11" t="s">
        <v>4089</v>
      </c>
      <c r="S225" s="11" t="s">
        <v>2247</v>
      </c>
      <c r="T225" s="11" t="s">
        <v>2259</v>
      </c>
      <c r="U225" s="11" t="s">
        <v>4088</v>
      </c>
      <c r="V225" s="11" t="s">
        <v>2244</v>
      </c>
      <c r="W225" s="11" t="s">
        <v>2266</v>
      </c>
      <c r="X225" s="11" t="s">
        <v>2265</v>
      </c>
      <c r="Y225" s="11" t="s">
        <v>1635</v>
      </c>
      <c r="Z225" s="11" t="s">
        <v>1178</v>
      </c>
      <c r="AA225" s="11" t="s">
        <v>1634</v>
      </c>
      <c r="AB225" s="11"/>
      <c r="AC225" s="11"/>
      <c r="AD225" s="11"/>
      <c r="AE225" s="11"/>
      <c r="AF225" s="11" t="s">
        <v>1079</v>
      </c>
      <c r="AG225" s="11" t="s">
        <v>2254</v>
      </c>
      <c r="AH225" s="11" t="s">
        <v>4087</v>
      </c>
      <c r="AI225" s="11" t="s">
        <v>1636</v>
      </c>
    </row>
    <row r="226" spans="1:35" ht="51.75" hidden="1" x14ac:dyDescent="0.25">
      <c r="A226" s="13">
        <v>17822</v>
      </c>
      <c r="B226" s="11" t="s">
        <v>1079</v>
      </c>
      <c r="C226" s="11" t="s">
        <v>4086</v>
      </c>
      <c r="D226" s="11" t="s">
        <v>456</v>
      </c>
      <c r="E226" s="12" t="s">
        <v>455</v>
      </c>
      <c r="F226" s="11" t="s">
        <v>454</v>
      </c>
      <c r="G226" s="11" t="s">
        <v>111</v>
      </c>
      <c r="H226" s="11" t="s">
        <v>1208</v>
      </c>
      <c r="I226" s="11" t="s">
        <v>36</v>
      </c>
      <c r="J226" s="11" t="s">
        <v>452</v>
      </c>
      <c r="K226" s="11" t="s">
        <v>38</v>
      </c>
      <c r="L226" s="17">
        <v>17894816</v>
      </c>
      <c r="M226" s="17">
        <v>0</v>
      </c>
      <c r="N226" s="17">
        <v>17894816</v>
      </c>
      <c r="O226" s="17">
        <v>17894816</v>
      </c>
      <c r="P226" s="12" t="s">
        <v>2262</v>
      </c>
      <c r="Q226" s="11" t="s">
        <v>2959</v>
      </c>
      <c r="R226" s="11" t="s">
        <v>2958</v>
      </c>
      <c r="S226" s="11" t="s">
        <v>2247</v>
      </c>
      <c r="T226" s="11" t="s">
        <v>2259</v>
      </c>
      <c r="U226" s="11" t="s">
        <v>2957</v>
      </c>
      <c r="V226" s="11" t="s">
        <v>2244</v>
      </c>
      <c r="W226" s="11" t="s">
        <v>2408</v>
      </c>
      <c r="X226" s="11" t="s">
        <v>2407</v>
      </c>
      <c r="Y226" s="11" t="s">
        <v>1661</v>
      </c>
      <c r="Z226" s="11" t="s">
        <v>1573</v>
      </c>
      <c r="AA226" s="11" t="s">
        <v>1660</v>
      </c>
      <c r="AB226" s="11"/>
      <c r="AC226" s="11"/>
      <c r="AD226" s="11"/>
      <c r="AE226" s="11"/>
      <c r="AF226" s="11" t="s">
        <v>1079</v>
      </c>
      <c r="AG226" s="11" t="s">
        <v>2286</v>
      </c>
      <c r="AH226" s="11" t="s">
        <v>4085</v>
      </c>
      <c r="AI226" s="11" t="s">
        <v>4084</v>
      </c>
    </row>
    <row r="227" spans="1:35" ht="51.75" hidden="1" x14ac:dyDescent="0.25">
      <c r="A227" s="13">
        <v>17922</v>
      </c>
      <c r="B227" s="11" t="s">
        <v>1079</v>
      </c>
      <c r="C227" s="11" t="s">
        <v>4083</v>
      </c>
      <c r="D227" s="11" t="s">
        <v>456</v>
      </c>
      <c r="E227" s="12" t="s">
        <v>455</v>
      </c>
      <c r="F227" s="11" t="s">
        <v>454</v>
      </c>
      <c r="G227" s="11" t="s">
        <v>109</v>
      </c>
      <c r="H227" s="11" t="s">
        <v>1633</v>
      </c>
      <c r="I227" s="11" t="s">
        <v>36</v>
      </c>
      <c r="J227" s="11" t="s">
        <v>452</v>
      </c>
      <c r="K227" s="11" t="s">
        <v>38</v>
      </c>
      <c r="L227" s="17">
        <v>77100000</v>
      </c>
      <c r="M227" s="17">
        <v>0</v>
      </c>
      <c r="N227" s="17">
        <v>77100000</v>
      </c>
      <c r="O227" s="17">
        <v>77100000</v>
      </c>
      <c r="P227" s="12" t="s">
        <v>2262</v>
      </c>
      <c r="Q227" s="11" t="s">
        <v>4082</v>
      </c>
      <c r="R227" s="11" t="s">
        <v>4081</v>
      </c>
      <c r="S227" s="11" t="s">
        <v>2247</v>
      </c>
      <c r="T227" s="11" t="s">
        <v>2259</v>
      </c>
      <c r="U227" s="11" t="s">
        <v>4080</v>
      </c>
      <c r="V227" s="11" t="s">
        <v>2244</v>
      </c>
      <c r="W227" s="11" t="s">
        <v>2243</v>
      </c>
      <c r="X227" s="11" t="s">
        <v>2242</v>
      </c>
      <c r="Y227" s="11" t="s">
        <v>1693</v>
      </c>
      <c r="Z227" s="11" t="s">
        <v>1693</v>
      </c>
      <c r="AA227" s="11" t="s">
        <v>1692</v>
      </c>
      <c r="AB227" s="11"/>
      <c r="AC227" s="11"/>
      <c r="AD227" s="11"/>
      <c r="AE227" s="11"/>
      <c r="AF227" s="11" t="s">
        <v>1079</v>
      </c>
      <c r="AG227" s="11" t="s">
        <v>2254</v>
      </c>
      <c r="AH227" s="11" t="s">
        <v>4079</v>
      </c>
      <c r="AI227" s="11" t="s">
        <v>1694</v>
      </c>
    </row>
    <row r="228" spans="1:35" ht="51.75" hidden="1" x14ac:dyDescent="0.25">
      <c r="A228" s="13">
        <v>18022</v>
      </c>
      <c r="B228" s="11" t="s">
        <v>1079</v>
      </c>
      <c r="C228" s="11" t="s">
        <v>4078</v>
      </c>
      <c r="D228" s="11" t="s">
        <v>456</v>
      </c>
      <c r="E228" s="12" t="s">
        <v>455</v>
      </c>
      <c r="F228" s="11" t="s">
        <v>454</v>
      </c>
      <c r="G228" s="11" t="s">
        <v>111</v>
      </c>
      <c r="H228" s="11" t="s">
        <v>1208</v>
      </c>
      <c r="I228" s="11" t="s">
        <v>36</v>
      </c>
      <c r="J228" s="11" t="s">
        <v>452</v>
      </c>
      <c r="K228" s="11" t="s">
        <v>38</v>
      </c>
      <c r="L228" s="17">
        <v>56054270</v>
      </c>
      <c r="M228" s="17">
        <v>0</v>
      </c>
      <c r="N228" s="17">
        <v>56054270</v>
      </c>
      <c r="O228" s="17">
        <v>56054270</v>
      </c>
      <c r="P228" s="12" t="s">
        <v>2262</v>
      </c>
      <c r="Q228" s="11" t="s">
        <v>3334</v>
      </c>
      <c r="R228" s="11" t="s">
        <v>3333</v>
      </c>
      <c r="S228" s="11" t="s">
        <v>2247</v>
      </c>
      <c r="T228" s="11" t="s">
        <v>2259</v>
      </c>
      <c r="U228" s="11" t="s">
        <v>3332</v>
      </c>
      <c r="V228" s="11" t="s">
        <v>2244</v>
      </c>
      <c r="W228" s="11" t="s">
        <v>2243</v>
      </c>
      <c r="X228" s="11" t="s">
        <v>2242</v>
      </c>
      <c r="Y228" s="11" t="s">
        <v>1392</v>
      </c>
      <c r="Z228" s="11" t="s">
        <v>1408</v>
      </c>
      <c r="AA228" s="11" t="s">
        <v>1405</v>
      </c>
      <c r="AB228" s="11"/>
      <c r="AC228" s="11"/>
      <c r="AD228" s="11"/>
      <c r="AE228" s="11"/>
      <c r="AF228" s="11" t="s">
        <v>1079</v>
      </c>
      <c r="AG228" s="11" t="s">
        <v>2254</v>
      </c>
      <c r="AH228" s="11" t="s">
        <v>4077</v>
      </c>
      <c r="AI228" s="11" t="s">
        <v>4076</v>
      </c>
    </row>
    <row r="229" spans="1:35" ht="51.75" hidden="1" x14ac:dyDescent="0.25">
      <c r="A229" s="13">
        <v>18122</v>
      </c>
      <c r="B229" s="11" t="s">
        <v>1079</v>
      </c>
      <c r="C229" s="11" t="s">
        <v>4075</v>
      </c>
      <c r="D229" s="11" t="s">
        <v>456</v>
      </c>
      <c r="E229" s="12" t="s">
        <v>455</v>
      </c>
      <c r="F229" s="11" t="s">
        <v>454</v>
      </c>
      <c r="G229" s="11" t="s">
        <v>111</v>
      </c>
      <c r="H229" s="11" t="s">
        <v>1208</v>
      </c>
      <c r="I229" s="11" t="s">
        <v>36</v>
      </c>
      <c r="J229" s="11" t="s">
        <v>452</v>
      </c>
      <c r="K229" s="11" t="s">
        <v>38</v>
      </c>
      <c r="L229" s="17">
        <v>95666667</v>
      </c>
      <c r="M229" s="17">
        <v>0</v>
      </c>
      <c r="N229" s="17">
        <v>95666667</v>
      </c>
      <c r="O229" s="17">
        <v>95666667</v>
      </c>
      <c r="P229" s="12" t="s">
        <v>2262</v>
      </c>
      <c r="Q229" s="11" t="s">
        <v>4074</v>
      </c>
      <c r="R229" s="11" t="s">
        <v>4073</v>
      </c>
      <c r="S229" s="11" t="s">
        <v>2247</v>
      </c>
      <c r="T229" s="11" t="s">
        <v>2259</v>
      </c>
      <c r="U229" s="11" t="s">
        <v>4072</v>
      </c>
      <c r="V229" s="11" t="s">
        <v>2257</v>
      </c>
      <c r="W229" s="11" t="s">
        <v>2408</v>
      </c>
      <c r="X229" s="11" t="s">
        <v>2407</v>
      </c>
      <c r="Y229" s="11" t="s">
        <v>1645</v>
      </c>
      <c r="Z229" s="11" t="s">
        <v>1645</v>
      </c>
      <c r="AA229" s="11" t="s">
        <v>1699</v>
      </c>
      <c r="AB229" s="11"/>
      <c r="AC229" s="11"/>
      <c r="AD229" s="11"/>
      <c r="AE229" s="11"/>
      <c r="AF229" s="11" t="s">
        <v>1079</v>
      </c>
      <c r="AG229" s="11" t="s">
        <v>2254</v>
      </c>
      <c r="AH229" s="11" t="s">
        <v>4071</v>
      </c>
      <c r="AI229" s="11" t="s">
        <v>1700</v>
      </c>
    </row>
    <row r="230" spans="1:35" ht="51.75" hidden="1" x14ac:dyDescent="0.25">
      <c r="A230" s="13">
        <v>18222</v>
      </c>
      <c r="B230" s="11" t="s">
        <v>1079</v>
      </c>
      <c r="C230" s="11" t="s">
        <v>4070</v>
      </c>
      <c r="D230" s="11" t="s">
        <v>456</v>
      </c>
      <c r="E230" s="12" t="s">
        <v>455</v>
      </c>
      <c r="F230" s="11" t="s">
        <v>454</v>
      </c>
      <c r="G230" s="11" t="s">
        <v>111</v>
      </c>
      <c r="H230" s="11" t="s">
        <v>1208</v>
      </c>
      <c r="I230" s="11" t="s">
        <v>36</v>
      </c>
      <c r="J230" s="11" t="s">
        <v>452</v>
      </c>
      <c r="K230" s="11" t="s">
        <v>38</v>
      </c>
      <c r="L230" s="17">
        <v>29983333</v>
      </c>
      <c r="M230" s="17">
        <v>0</v>
      </c>
      <c r="N230" s="17">
        <v>29983333</v>
      </c>
      <c r="O230" s="17">
        <v>29983333</v>
      </c>
      <c r="P230" s="12" t="s">
        <v>2262</v>
      </c>
      <c r="Q230" s="11" t="s">
        <v>4069</v>
      </c>
      <c r="R230" s="11" t="s">
        <v>4068</v>
      </c>
      <c r="S230" s="11" t="s">
        <v>2247</v>
      </c>
      <c r="T230" s="11" t="s">
        <v>2259</v>
      </c>
      <c r="U230" s="11" t="s">
        <v>4067</v>
      </c>
      <c r="V230" s="11" t="s">
        <v>2244</v>
      </c>
      <c r="W230" s="11" t="s">
        <v>2266</v>
      </c>
      <c r="X230" s="11" t="s">
        <v>2265</v>
      </c>
      <c r="Y230" s="11" t="s">
        <v>1463</v>
      </c>
      <c r="Z230" s="11" t="s">
        <v>1646</v>
      </c>
      <c r="AA230" s="11" t="s">
        <v>1649</v>
      </c>
      <c r="AB230" s="11"/>
      <c r="AC230" s="11"/>
      <c r="AD230" s="11"/>
      <c r="AE230" s="11"/>
      <c r="AF230" s="11" t="s">
        <v>1079</v>
      </c>
      <c r="AG230" s="11" t="s">
        <v>2254</v>
      </c>
      <c r="AH230" s="11" t="s">
        <v>4066</v>
      </c>
      <c r="AI230" s="11" t="s">
        <v>1650</v>
      </c>
    </row>
    <row r="231" spans="1:35" ht="51.75" hidden="1" x14ac:dyDescent="0.25">
      <c r="A231" s="13">
        <v>18322</v>
      </c>
      <c r="B231" s="11" t="s">
        <v>1079</v>
      </c>
      <c r="C231" s="11" t="s">
        <v>4065</v>
      </c>
      <c r="D231" s="11" t="s">
        <v>456</v>
      </c>
      <c r="E231" s="12" t="s">
        <v>455</v>
      </c>
      <c r="F231" s="11" t="s">
        <v>454</v>
      </c>
      <c r="G231" s="11" t="s">
        <v>113</v>
      </c>
      <c r="H231" s="11" t="s">
        <v>1416</v>
      </c>
      <c r="I231" s="11" t="s">
        <v>36</v>
      </c>
      <c r="J231" s="11" t="s">
        <v>452</v>
      </c>
      <c r="K231" s="11" t="s">
        <v>38</v>
      </c>
      <c r="L231" s="17">
        <v>25690046</v>
      </c>
      <c r="M231" s="17">
        <v>0</v>
      </c>
      <c r="N231" s="17">
        <v>25690046</v>
      </c>
      <c r="O231" s="17">
        <v>25690046</v>
      </c>
      <c r="P231" s="12" t="s">
        <v>2262</v>
      </c>
      <c r="Q231" s="11" t="s">
        <v>4064</v>
      </c>
      <c r="R231" s="11" t="s">
        <v>4063</v>
      </c>
      <c r="S231" s="11" t="s">
        <v>2247</v>
      </c>
      <c r="T231" s="11" t="s">
        <v>2259</v>
      </c>
      <c r="U231" s="11" t="s">
        <v>4062</v>
      </c>
      <c r="V231" s="11" t="s">
        <v>2244</v>
      </c>
      <c r="W231" s="11" t="s">
        <v>2243</v>
      </c>
      <c r="X231" s="11" t="s">
        <v>2242</v>
      </c>
      <c r="Y231" s="11" t="s">
        <v>1674</v>
      </c>
      <c r="Z231" s="11" t="s">
        <v>1677</v>
      </c>
      <c r="AA231" s="11" t="s">
        <v>1673</v>
      </c>
      <c r="AB231" s="11"/>
      <c r="AC231" s="11"/>
      <c r="AD231" s="11"/>
      <c r="AE231" s="11"/>
      <c r="AF231" s="11" t="s">
        <v>1079</v>
      </c>
      <c r="AG231" s="11" t="s">
        <v>2286</v>
      </c>
      <c r="AH231" s="11" t="s">
        <v>4061</v>
      </c>
      <c r="AI231" s="11" t="s">
        <v>1675</v>
      </c>
    </row>
    <row r="232" spans="1:35" ht="51.75" hidden="1" x14ac:dyDescent="0.25">
      <c r="A232" s="13">
        <v>18422</v>
      </c>
      <c r="B232" s="11" t="s">
        <v>1079</v>
      </c>
      <c r="C232" s="11" t="s">
        <v>4060</v>
      </c>
      <c r="D232" s="11" t="s">
        <v>456</v>
      </c>
      <c r="E232" s="12" t="s">
        <v>455</v>
      </c>
      <c r="F232" s="11" t="s">
        <v>454</v>
      </c>
      <c r="G232" s="11" t="s">
        <v>109</v>
      </c>
      <c r="H232" s="11" t="s">
        <v>1633</v>
      </c>
      <c r="I232" s="11" t="s">
        <v>36</v>
      </c>
      <c r="J232" s="11" t="s">
        <v>452</v>
      </c>
      <c r="K232" s="11" t="s">
        <v>38</v>
      </c>
      <c r="L232" s="17">
        <v>57825000</v>
      </c>
      <c r="M232" s="17">
        <v>0</v>
      </c>
      <c r="N232" s="17">
        <v>57825000</v>
      </c>
      <c r="O232" s="17">
        <v>57825000</v>
      </c>
      <c r="P232" s="12" t="s">
        <v>2262</v>
      </c>
      <c r="Q232" s="11" t="s">
        <v>4059</v>
      </c>
      <c r="R232" s="11" t="s">
        <v>4058</v>
      </c>
      <c r="S232" s="11" t="s">
        <v>2247</v>
      </c>
      <c r="T232" s="11" t="s">
        <v>2259</v>
      </c>
      <c r="U232" s="11" t="s">
        <v>4057</v>
      </c>
      <c r="V232" s="11" t="s">
        <v>2244</v>
      </c>
      <c r="W232" s="11" t="s">
        <v>2256</v>
      </c>
      <c r="X232" s="11" t="s">
        <v>2255</v>
      </c>
      <c r="Y232" s="11" t="s">
        <v>1178</v>
      </c>
      <c r="Z232" s="11" t="s">
        <v>1632</v>
      </c>
      <c r="AA232" s="11" t="s">
        <v>1629</v>
      </c>
      <c r="AB232" s="11"/>
      <c r="AC232" s="11"/>
      <c r="AD232" s="11"/>
      <c r="AE232" s="11"/>
      <c r="AF232" s="11" t="s">
        <v>1079</v>
      </c>
      <c r="AG232" s="11" t="s">
        <v>2254</v>
      </c>
      <c r="AH232" s="11" t="s">
        <v>4056</v>
      </c>
      <c r="AI232" s="11" t="s">
        <v>1630</v>
      </c>
    </row>
    <row r="233" spans="1:35" ht="51.75" hidden="1" x14ac:dyDescent="0.25">
      <c r="A233" s="13">
        <v>18422</v>
      </c>
      <c r="B233" s="11" t="s">
        <v>1079</v>
      </c>
      <c r="C233" s="11" t="s">
        <v>4060</v>
      </c>
      <c r="D233" s="11" t="s">
        <v>456</v>
      </c>
      <c r="E233" s="12" t="s">
        <v>455</v>
      </c>
      <c r="F233" s="11" t="s">
        <v>454</v>
      </c>
      <c r="G233" s="11" t="s">
        <v>113</v>
      </c>
      <c r="H233" s="11" t="s">
        <v>1416</v>
      </c>
      <c r="I233" s="11" t="s">
        <v>36</v>
      </c>
      <c r="J233" s="11" t="s">
        <v>452</v>
      </c>
      <c r="K233" s="11" t="s">
        <v>38</v>
      </c>
      <c r="L233" s="17">
        <v>57825000</v>
      </c>
      <c r="M233" s="17">
        <v>0</v>
      </c>
      <c r="N233" s="17">
        <v>57825000</v>
      </c>
      <c r="O233" s="17">
        <v>57825000</v>
      </c>
      <c r="P233" s="12" t="s">
        <v>2262</v>
      </c>
      <c r="Q233" s="11" t="s">
        <v>4059</v>
      </c>
      <c r="R233" s="11" t="s">
        <v>4058</v>
      </c>
      <c r="S233" s="11" t="s">
        <v>2247</v>
      </c>
      <c r="T233" s="11" t="s">
        <v>2259</v>
      </c>
      <c r="U233" s="11" t="s">
        <v>4057</v>
      </c>
      <c r="V233" s="11" t="s">
        <v>2244</v>
      </c>
      <c r="W233" s="11" t="s">
        <v>2256</v>
      </c>
      <c r="X233" s="11" t="s">
        <v>2255</v>
      </c>
      <c r="Y233" s="11" t="s">
        <v>1178</v>
      </c>
      <c r="Z233" s="11" t="s">
        <v>1632</v>
      </c>
      <c r="AA233" s="11" t="s">
        <v>1629</v>
      </c>
      <c r="AB233" s="11"/>
      <c r="AC233" s="11"/>
      <c r="AD233" s="11"/>
      <c r="AE233" s="11"/>
      <c r="AF233" s="11" t="s">
        <v>1079</v>
      </c>
      <c r="AG233" s="11" t="s">
        <v>2254</v>
      </c>
      <c r="AH233" s="11" t="s">
        <v>4056</v>
      </c>
      <c r="AI233" s="11" t="s">
        <v>1630</v>
      </c>
    </row>
    <row r="234" spans="1:35" ht="51.75" hidden="1" x14ac:dyDescent="0.25">
      <c r="A234" s="13">
        <v>18522</v>
      </c>
      <c r="B234" s="11" t="s">
        <v>1079</v>
      </c>
      <c r="C234" s="11" t="s">
        <v>4055</v>
      </c>
      <c r="D234" s="11" t="s">
        <v>456</v>
      </c>
      <c r="E234" s="12" t="s">
        <v>455</v>
      </c>
      <c r="F234" s="11" t="s">
        <v>454</v>
      </c>
      <c r="G234" s="11" t="s">
        <v>111</v>
      </c>
      <c r="H234" s="11" t="s">
        <v>1208</v>
      </c>
      <c r="I234" s="11" t="s">
        <v>36</v>
      </c>
      <c r="J234" s="11" t="s">
        <v>452</v>
      </c>
      <c r="K234" s="11" t="s">
        <v>38</v>
      </c>
      <c r="L234" s="17">
        <v>85094216</v>
      </c>
      <c r="M234" s="17">
        <v>0</v>
      </c>
      <c r="N234" s="17">
        <v>85094216</v>
      </c>
      <c r="O234" s="17">
        <v>85094216</v>
      </c>
      <c r="P234" s="12" t="s">
        <v>2262</v>
      </c>
      <c r="Q234" s="11" t="s">
        <v>4054</v>
      </c>
      <c r="R234" s="11" t="s">
        <v>4053</v>
      </c>
      <c r="S234" s="11" t="s">
        <v>2247</v>
      </c>
      <c r="T234" s="11" t="s">
        <v>2259</v>
      </c>
      <c r="U234" s="11" t="s">
        <v>4052</v>
      </c>
      <c r="V234" s="11" t="s">
        <v>2244</v>
      </c>
      <c r="W234" s="11" t="s">
        <v>2256</v>
      </c>
      <c r="X234" s="11" t="s">
        <v>2255</v>
      </c>
      <c r="Y234" s="11" t="s">
        <v>1573</v>
      </c>
      <c r="Z234" s="11" t="s">
        <v>1476</v>
      </c>
      <c r="AA234" s="11" t="s">
        <v>1657</v>
      </c>
      <c r="AB234" s="11"/>
      <c r="AC234" s="11"/>
      <c r="AD234" s="11"/>
      <c r="AE234" s="11"/>
      <c r="AF234" s="11" t="s">
        <v>1079</v>
      </c>
      <c r="AG234" s="11" t="s">
        <v>2254</v>
      </c>
      <c r="AH234" s="11" t="s">
        <v>4051</v>
      </c>
      <c r="AI234" s="11" t="s">
        <v>1658</v>
      </c>
    </row>
    <row r="235" spans="1:35" ht="51.75" hidden="1" x14ac:dyDescent="0.25">
      <c r="A235" s="13">
        <v>18622</v>
      </c>
      <c r="B235" s="11" t="s">
        <v>919</v>
      </c>
      <c r="C235" s="11" t="s">
        <v>4050</v>
      </c>
      <c r="D235" s="11" t="s">
        <v>456</v>
      </c>
      <c r="E235" s="12" t="s">
        <v>455</v>
      </c>
      <c r="F235" s="11" t="s">
        <v>454</v>
      </c>
      <c r="G235" s="11" t="s">
        <v>109</v>
      </c>
      <c r="H235" s="11" t="s">
        <v>1633</v>
      </c>
      <c r="I235" s="11" t="s">
        <v>36</v>
      </c>
      <c r="J235" s="11" t="s">
        <v>452</v>
      </c>
      <c r="K235" s="11" t="s">
        <v>38</v>
      </c>
      <c r="L235" s="17">
        <v>85152667</v>
      </c>
      <c r="M235" s="17">
        <v>0</v>
      </c>
      <c r="N235" s="17">
        <v>85152667</v>
      </c>
      <c r="O235" s="17">
        <v>85152667</v>
      </c>
      <c r="P235" s="12" t="s">
        <v>2262</v>
      </c>
      <c r="Q235" s="11" t="s">
        <v>2955</v>
      </c>
      <c r="R235" s="11" t="s">
        <v>2954</v>
      </c>
      <c r="S235" s="11" t="s">
        <v>2247</v>
      </c>
      <c r="T235" s="11" t="s">
        <v>2259</v>
      </c>
      <c r="U235" s="11" t="s">
        <v>2953</v>
      </c>
      <c r="V235" s="11" t="s">
        <v>2244</v>
      </c>
      <c r="W235" s="11" t="s">
        <v>2266</v>
      </c>
      <c r="X235" s="11" t="s">
        <v>2265</v>
      </c>
      <c r="Y235" s="11" t="s">
        <v>1639</v>
      </c>
      <c r="Z235" s="11" t="s">
        <v>1635</v>
      </c>
      <c r="AA235" s="11" t="s">
        <v>1638</v>
      </c>
      <c r="AB235" s="11"/>
      <c r="AC235" s="11"/>
      <c r="AD235" s="11"/>
      <c r="AE235" s="11"/>
      <c r="AF235" s="11" t="s">
        <v>919</v>
      </c>
      <c r="AG235" s="11" t="s">
        <v>2254</v>
      </c>
      <c r="AH235" s="11" t="s">
        <v>4049</v>
      </c>
      <c r="AI235" s="11" t="s">
        <v>4048</v>
      </c>
    </row>
    <row r="236" spans="1:35" ht="51.75" hidden="1" x14ac:dyDescent="0.25">
      <c r="A236" s="13">
        <v>18722</v>
      </c>
      <c r="B236" s="11" t="s">
        <v>919</v>
      </c>
      <c r="C236" s="11" t="s">
        <v>4047</v>
      </c>
      <c r="D236" s="11" t="s">
        <v>456</v>
      </c>
      <c r="E236" s="12" t="s">
        <v>455</v>
      </c>
      <c r="F236" s="11" t="s">
        <v>454</v>
      </c>
      <c r="G236" s="11" t="s">
        <v>111</v>
      </c>
      <c r="H236" s="11" t="s">
        <v>1208</v>
      </c>
      <c r="I236" s="11" t="s">
        <v>36</v>
      </c>
      <c r="J236" s="11" t="s">
        <v>452</v>
      </c>
      <c r="K236" s="11" t="s">
        <v>38</v>
      </c>
      <c r="L236" s="17">
        <v>59966667</v>
      </c>
      <c r="M236" s="17">
        <v>0</v>
      </c>
      <c r="N236" s="17">
        <v>59966667</v>
      </c>
      <c r="O236" s="17">
        <v>59966667</v>
      </c>
      <c r="P236" s="12" t="s">
        <v>2262</v>
      </c>
      <c r="Q236" s="11" t="s">
        <v>4046</v>
      </c>
      <c r="R236" s="11" t="s">
        <v>4045</v>
      </c>
      <c r="S236" s="11" t="s">
        <v>2247</v>
      </c>
      <c r="T236" s="11" t="s">
        <v>2259</v>
      </c>
      <c r="U236" s="11" t="s">
        <v>4044</v>
      </c>
      <c r="V236" s="11" t="s">
        <v>2244</v>
      </c>
      <c r="W236" s="11" t="s">
        <v>2266</v>
      </c>
      <c r="X236" s="11" t="s">
        <v>2265</v>
      </c>
      <c r="Y236" s="11" t="s">
        <v>1186</v>
      </c>
      <c r="Z236" s="11" t="s">
        <v>1210</v>
      </c>
      <c r="AA236" s="11" t="s">
        <v>1206</v>
      </c>
      <c r="AB236" s="11"/>
      <c r="AC236" s="11"/>
      <c r="AD236" s="11"/>
      <c r="AE236" s="11"/>
      <c r="AF236" s="11" t="s">
        <v>919</v>
      </c>
      <c r="AG236" s="11" t="s">
        <v>2254</v>
      </c>
      <c r="AH236" s="11" t="s">
        <v>4043</v>
      </c>
      <c r="AI236" s="11" t="s">
        <v>4042</v>
      </c>
    </row>
    <row r="237" spans="1:35" ht="51.75" hidden="1" x14ac:dyDescent="0.25">
      <c r="A237" s="13">
        <v>18822</v>
      </c>
      <c r="B237" s="11" t="s">
        <v>919</v>
      </c>
      <c r="C237" s="11" t="s">
        <v>4041</v>
      </c>
      <c r="D237" s="11" t="s">
        <v>456</v>
      </c>
      <c r="E237" s="12" t="s">
        <v>455</v>
      </c>
      <c r="F237" s="11" t="s">
        <v>454</v>
      </c>
      <c r="G237" s="11" t="s">
        <v>111</v>
      </c>
      <c r="H237" s="11" t="s">
        <v>1208</v>
      </c>
      <c r="I237" s="11" t="s">
        <v>36</v>
      </c>
      <c r="J237" s="11" t="s">
        <v>452</v>
      </c>
      <c r="K237" s="11" t="s">
        <v>38</v>
      </c>
      <c r="L237" s="17">
        <v>54166667</v>
      </c>
      <c r="M237" s="17">
        <v>0</v>
      </c>
      <c r="N237" s="17">
        <v>54166667</v>
      </c>
      <c r="O237" s="17">
        <v>54166667</v>
      </c>
      <c r="P237" s="12" t="s">
        <v>2262</v>
      </c>
      <c r="Q237" s="11" t="s">
        <v>4040</v>
      </c>
      <c r="R237" s="11" t="s">
        <v>4039</v>
      </c>
      <c r="S237" s="11" t="s">
        <v>2247</v>
      </c>
      <c r="T237" s="11" t="s">
        <v>2259</v>
      </c>
      <c r="U237" s="11" t="s">
        <v>4038</v>
      </c>
      <c r="V237" s="11" t="s">
        <v>2244</v>
      </c>
      <c r="W237" s="11" t="s">
        <v>2266</v>
      </c>
      <c r="X237" s="11" t="s">
        <v>2265</v>
      </c>
      <c r="Y237" s="11" t="s">
        <v>1104</v>
      </c>
      <c r="Z237" s="11" t="s">
        <v>970</v>
      </c>
      <c r="AA237" s="11" t="s">
        <v>1414</v>
      </c>
      <c r="AB237" s="11"/>
      <c r="AC237" s="11"/>
      <c r="AD237" s="11"/>
      <c r="AE237" s="11"/>
      <c r="AF237" s="11" t="s">
        <v>919</v>
      </c>
      <c r="AG237" s="11" t="s">
        <v>2254</v>
      </c>
      <c r="AH237" s="11" t="s">
        <v>4037</v>
      </c>
      <c r="AI237" s="11" t="s">
        <v>1415</v>
      </c>
    </row>
    <row r="238" spans="1:35" ht="51.75" hidden="1" x14ac:dyDescent="0.25">
      <c r="A238" s="13">
        <v>18822</v>
      </c>
      <c r="B238" s="11" t="s">
        <v>919</v>
      </c>
      <c r="C238" s="11" t="s">
        <v>4041</v>
      </c>
      <c r="D238" s="11" t="s">
        <v>456</v>
      </c>
      <c r="E238" s="12" t="s">
        <v>455</v>
      </c>
      <c r="F238" s="11" t="s">
        <v>454</v>
      </c>
      <c r="G238" s="11" t="s">
        <v>113</v>
      </c>
      <c r="H238" s="11" t="s">
        <v>1416</v>
      </c>
      <c r="I238" s="11" t="s">
        <v>36</v>
      </c>
      <c r="J238" s="11" t="s">
        <v>452</v>
      </c>
      <c r="K238" s="11" t="s">
        <v>38</v>
      </c>
      <c r="L238" s="17">
        <v>31500000</v>
      </c>
      <c r="M238" s="17">
        <v>0</v>
      </c>
      <c r="N238" s="17">
        <v>31500000</v>
      </c>
      <c r="O238" s="17">
        <v>31500000</v>
      </c>
      <c r="P238" s="12" t="s">
        <v>2262</v>
      </c>
      <c r="Q238" s="11" t="s">
        <v>4040</v>
      </c>
      <c r="R238" s="11" t="s">
        <v>4039</v>
      </c>
      <c r="S238" s="11" t="s">
        <v>2247</v>
      </c>
      <c r="T238" s="11" t="s">
        <v>2259</v>
      </c>
      <c r="U238" s="11" t="s">
        <v>4038</v>
      </c>
      <c r="V238" s="11" t="s">
        <v>2244</v>
      </c>
      <c r="W238" s="11" t="s">
        <v>2266</v>
      </c>
      <c r="X238" s="11" t="s">
        <v>2265</v>
      </c>
      <c r="Y238" s="11" t="s">
        <v>1104</v>
      </c>
      <c r="Z238" s="11" t="s">
        <v>970</v>
      </c>
      <c r="AA238" s="11" t="s">
        <v>1414</v>
      </c>
      <c r="AB238" s="11"/>
      <c r="AC238" s="11"/>
      <c r="AD238" s="11"/>
      <c r="AE238" s="11"/>
      <c r="AF238" s="11" t="s">
        <v>919</v>
      </c>
      <c r="AG238" s="11" t="s">
        <v>2254</v>
      </c>
      <c r="AH238" s="11" t="s">
        <v>4037</v>
      </c>
      <c r="AI238" s="11" t="s">
        <v>1415</v>
      </c>
    </row>
    <row r="239" spans="1:35" ht="51.75" hidden="1" x14ac:dyDescent="0.25">
      <c r="A239" s="13">
        <v>18922</v>
      </c>
      <c r="B239" s="11" t="s">
        <v>919</v>
      </c>
      <c r="C239" s="11" t="s">
        <v>4036</v>
      </c>
      <c r="D239" s="11" t="s">
        <v>456</v>
      </c>
      <c r="E239" s="12" t="s">
        <v>455</v>
      </c>
      <c r="F239" s="11" t="s">
        <v>454</v>
      </c>
      <c r="G239" s="11" t="s">
        <v>111</v>
      </c>
      <c r="H239" s="11" t="s">
        <v>1208</v>
      </c>
      <c r="I239" s="11" t="s">
        <v>36</v>
      </c>
      <c r="J239" s="11" t="s">
        <v>452</v>
      </c>
      <c r="K239" s="11" t="s">
        <v>38</v>
      </c>
      <c r="L239" s="17">
        <v>85666667</v>
      </c>
      <c r="M239" s="17">
        <v>0</v>
      </c>
      <c r="N239" s="17">
        <v>85666667</v>
      </c>
      <c r="O239" s="17">
        <v>85666667</v>
      </c>
      <c r="P239" s="12" t="s">
        <v>2262</v>
      </c>
      <c r="Q239" s="11" t="s">
        <v>4035</v>
      </c>
      <c r="R239" s="11" t="s">
        <v>4034</v>
      </c>
      <c r="S239" s="11" t="s">
        <v>2247</v>
      </c>
      <c r="T239" s="11" t="s">
        <v>2259</v>
      </c>
      <c r="U239" s="11" t="s">
        <v>4033</v>
      </c>
      <c r="V239" s="11" t="s">
        <v>2244</v>
      </c>
      <c r="W239" s="11" t="s">
        <v>2266</v>
      </c>
      <c r="X239" s="11" t="s">
        <v>2265</v>
      </c>
      <c r="Y239" s="11" t="s">
        <v>1646</v>
      </c>
      <c r="Z239" s="11" t="s">
        <v>1486</v>
      </c>
      <c r="AA239" s="11" t="s">
        <v>1645</v>
      </c>
      <c r="AB239" s="11"/>
      <c r="AC239" s="11"/>
      <c r="AD239" s="11"/>
      <c r="AE239" s="11"/>
      <c r="AF239" s="11" t="s">
        <v>919</v>
      </c>
      <c r="AG239" s="11" t="s">
        <v>2254</v>
      </c>
      <c r="AH239" s="11" t="s">
        <v>4032</v>
      </c>
      <c r="AI239" s="11" t="s">
        <v>1647</v>
      </c>
    </row>
    <row r="240" spans="1:35" ht="51.75" hidden="1" x14ac:dyDescent="0.25">
      <c r="A240" s="13">
        <v>19022</v>
      </c>
      <c r="B240" s="11" t="s">
        <v>919</v>
      </c>
      <c r="C240" s="11" t="s">
        <v>4031</v>
      </c>
      <c r="D240" s="11" t="s">
        <v>456</v>
      </c>
      <c r="E240" s="12" t="s">
        <v>455</v>
      </c>
      <c r="F240" s="11" t="s">
        <v>454</v>
      </c>
      <c r="G240" s="11" t="s">
        <v>113</v>
      </c>
      <c r="H240" s="11" t="s">
        <v>1416</v>
      </c>
      <c r="I240" s="11" t="s">
        <v>36</v>
      </c>
      <c r="J240" s="11" t="s">
        <v>452</v>
      </c>
      <c r="K240" s="11" t="s">
        <v>38</v>
      </c>
      <c r="L240" s="17">
        <v>56797000</v>
      </c>
      <c r="M240" s="17">
        <v>0</v>
      </c>
      <c r="N240" s="17">
        <v>56797000</v>
      </c>
      <c r="O240" s="17">
        <v>56797000</v>
      </c>
      <c r="P240" s="12" t="s">
        <v>2262</v>
      </c>
      <c r="Q240" s="11" t="s">
        <v>4030</v>
      </c>
      <c r="R240" s="11" t="s">
        <v>4029</v>
      </c>
      <c r="S240" s="11" t="s">
        <v>2247</v>
      </c>
      <c r="T240" s="11" t="s">
        <v>2259</v>
      </c>
      <c r="U240" s="11" t="s">
        <v>4028</v>
      </c>
      <c r="V240" s="11" t="s">
        <v>2244</v>
      </c>
      <c r="W240" s="11" t="s">
        <v>3176</v>
      </c>
      <c r="X240" s="11" t="s">
        <v>3175</v>
      </c>
      <c r="Y240" s="11" t="s">
        <v>1696</v>
      </c>
      <c r="Z240" s="11" t="s">
        <v>1696</v>
      </c>
      <c r="AA240" s="11" t="s">
        <v>1696</v>
      </c>
      <c r="AB240" s="11"/>
      <c r="AC240" s="11"/>
      <c r="AD240" s="11"/>
      <c r="AE240" s="11"/>
      <c r="AF240" s="11" t="s">
        <v>919</v>
      </c>
      <c r="AG240" s="11" t="s">
        <v>2254</v>
      </c>
      <c r="AH240" s="11" t="s">
        <v>4027</v>
      </c>
      <c r="AI240" s="11" t="s">
        <v>4026</v>
      </c>
    </row>
    <row r="241" spans="1:35" ht="77.25" hidden="1" x14ac:dyDescent="0.25">
      <c r="A241" s="13">
        <v>19122</v>
      </c>
      <c r="B241" s="11" t="s">
        <v>919</v>
      </c>
      <c r="C241" s="11" t="s">
        <v>4025</v>
      </c>
      <c r="D241" s="11" t="s">
        <v>456</v>
      </c>
      <c r="E241" s="12" t="s">
        <v>455</v>
      </c>
      <c r="F241" s="11" t="s">
        <v>454</v>
      </c>
      <c r="G241" s="11" t="s">
        <v>266</v>
      </c>
      <c r="H241" s="11" t="s">
        <v>559</v>
      </c>
      <c r="I241" s="11" t="s">
        <v>36</v>
      </c>
      <c r="J241" s="11" t="s">
        <v>452</v>
      </c>
      <c r="K241" s="11" t="s">
        <v>38</v>
      </c>
      <c r="L241" s="17">
        <v>10560000</v>
      </c>
      <c r="M241" s="17">
        <v>0</v>
      </c>
      <c r="N241" s="17">
        <v>10560000</v>
      </c>
      <c r="O241" s="17">
        <v>10560000</v>
      </c>
      <c r="P241" s="12" t="s">
        <v>2262</v>
      </c>
      <c r="Q241" s="11" t="s">
        <v>4024</v>
      </c>
      <c r="R241" s="11" t="s">
        <v>4023</v>
      </c>
      <c r="S241" s="11" t="s">
        <v>2247</v>
      </c>
      <c r="T241" s="11" t="s">
        <v>2259</v>
      </c>
      <c r="U241" s="11" t="s">
        <v>4022</v>
      </c>
      <c r="V241" s="11" t="s">
        <v>2244</v>
      </c>
      <c r="W241" s="11" t="s">
        <v>2266</v>
      </c>
      <c r="X241" s="11" t="s">
        <v>2265</v>
      </c>
      <c r="Y241" s="11" t="s">
        <v>1841</v>
      </c>
      <c r="Z241" s="11" t="s">
        <v>1801</v>
      </c>
      <c r="AA241" s="11" t="s">
        <v>1693</v>
      </c>
      <c r="AB241" s="11"/>
      <c r="AC241" s="11"/>
      <c r="AD241" s="11"/>
      <c r="AE241" s="11"/>
      <c r="AF241" s="11" t="s">
        <v>919</v>
      </c>
      <c r="AG241" s="11" t="s">
        <v>2254</v>
      </c>
      <c r="AH241" s="11" t="s">
        <v>4021</v>
      </c>
      <c r="AI241" s="11" t="s">
        <v>4020</v>
      </c>
    </row>
    <row r="242" spans="1:35" ht="77.25" hidden="1" x14ac:dyDescent="0.25">
      <c r="A242" s="13">
        <v>19122</v>
      </c>
      <c r="B242" s="11" t="s">
        <v>919</v>
      </c>
      <c r="C242" s="11" t="s">
        <v>4025</v>
      </c>
      <c r="D242" s="11" t="s">
        <v>456</v>
      </c>
      <c r="E242" s="12" t="s">
        <v>455</v>
      </c>
      <c r="F242" s="11" t="s">
        <v>454</v>
      </c>
      <c r="G242" s="11" t="s">
        <v>261</v>
      </c>
      <c r="H242" s="11" t="s">
        <v>555</v>
      </c>
      <c r="I242" s="11" t="s">
        <v>36</v>
      </c>
      <c r="J242" s="11" t="s">
        <v>452</v>
      </c>
      <c r="K242" s="11" t="s">
        <v>38</v>
      </c>
      <c r="L242" s="17">
        <v>5280000</v>
      </c>
      <c r="M242" s="17">
        <v>0</v>
      </c>
      <c r="N242" s="17">
        <v>5280000</v>
      </c>
      <c r="O242" s="17">
        <v>5280000</v>
      </c>
      <c r="P242" s="12" t="s">
        <v>2262</v>
      </c>
      <c r="Q242" s="11" t="s">
        <v>4024</v>
      </c>
      <c r="R242" s="11" t="s">
        <v>4023</v>
      </c>
      <c r="S242" s="11" t="s">
        <v>2247</v>
      </c>
      <c r="T242" s="11" t="s">
        <v>2259</v>
      </c>
      <c r="U242" s="11" t="s">
        <v>4022</v>
      </c>
      <c r="V242" s="11" t="s">
        <v>2244</v>
      </c>
      <c r="W242" s="11" t="s">
        <v>2266</v>
      </c>
      <c r="X242" s="11" t="s">
        <v>2265</v>
      </c>
      <c r="Y242" s="11" t="s">
        <v>1841</v>
      </c>
      <c r="Z242" s="11" t="s">
        <v>1801</v>
      </c>
      <c r="AA242" s="11" t="s">
        <v>1693</v>
      </c>
      <c r="AB242" s="11"/>
      <c r="AC242" s="11"/>
      <c r="AD242" s="11"/>
      <c r="AE242" s="11"/>
      <c r="AF242" s="11" t="s">
        <v>919</v>
      </c>
      <c r="AG242" s="11" t="s">
        <v>2254</v>
      </c>
      <c r="AH242" s="11" t="s">
        <v>4021</v>
      </c>
      <c r="AI242" s="11" t="s">
        <v>4020</v>
      </c>
    </row>
    <row r="243" spans="1:35" ht="77.25" hidden="1" x14ac:dyDescent="0.25">
      <c r="A243" s="13">
        <v>19122</v>
      </c>
      <c r="B243" s="11" t="s">
        <v>919</v>
      </c>
      <c r="C243" s="11" t="s">
        <v>4025</v>
      </c>
      <c r="D243" s="11" t="s">
        <v>456</v>
      </c>
      <c r="E243" s="12" t="s">
        <v>455</v>
      </c>
      <c r="F243" s="11" t="s">
        <v>454</v>
      </c>
      <c r="G243" s="11" t="s">
        <v>264</v>
      </c>
      <c r="H243" s="11" t="s">
        <v>606</v>
      </c>
      <c r="I243" s="11" t="s">
        <v>36</v>
      </c>
      <c r="J243" s="11" t="s">
        <v>452</v>
      </c>
      <c r="K243" s="11" t="s">
        <v>38</v>
      </c>
      <c r="L243" s="17">
        <v>21120000</v>
      </c>
      <c r="M243" s="17">
        <v>0</v>
      </c>
      <c r="N243" s="17">
        <v>21120000</v>
      </c>
      <c r="O243" s="17">
        <v>21120000</v>
      </c>
      <c r="P243" s="12" t="s">
        <v>2262</v>
      </c>
      <c r="Q243" s="11" t="s">
        <v>4024</v>
      </c>
      <c r="R243" s="11" t="s">
        <v>4023</v>
      </c>
      <c r="S243" s="11" t="s">
        <v>2247</v>
      </c>
      <c r="T243" s="11" t="s">
        <v>2259</v>
      </c>
      <c r="U243" s="11" t="s">
        <v>4022</v>
      </c>
      <c r="V243" s="11" t="s">
        <v>2244</v>
      </c>
      <c r="W243" s="11" t="s">
        <v>2266</v>
      </c>
      <c r="X243" s="11" t="s">
        <v>2265</v>
      </c>
      <c r="Y243" s="11" t="s">
        <v>1841</v>
      </c>
      <c r="Z243" s="11" t="s">
        <v>1801</v>
      </c>
      <c r="AA243" s="11" t="s">
        <v>1693</v>
      </c>
      <c r="AB243" s="11"/>
      <c r="AC243" s="11"/>
      <c r="AD243" s="11"/>
      <c r="AE243" s="11"/>
      <c r="AF243" s="11" t="s">
        <v>919</v>
      </c>
      <c r="AG243" s="11" t="s">
        <v>2254</v>
      </c>
      <c r="AH243" s="11" t="s">
        <v>4021</v>
      </c>
      <c r="AI243" s="11" t="s">
        <v>4020</v>
      </c>
    </row>
    <row r="244" spans="1:35" ht="77.25" hidden="1" x14ac:dyDescent="0.25">
      <c r="A244" s="13">
        <v>19122</v>
      </c>
      <c r="B244" s="11" t="s">
        <v>919</v>
      </c>
      <c r="C244" s="11" t="s">
        <v>4025</v>
      </c>
      <c r="D244" s="11" t="s">
        <v>456</v>
      </c>
      <c r="E244" s="12" t="s">
        <v>455</v>
      </c>
      <c r="F244" s="11" t="s">
        <v>454</v>
      </c>
      <c r="G244" s="11" t="s">
        <v>258</v>
      </c>
      <c r="H244" s="11" t="s">
        <v>558</v>
      </c>
      <c r="I244" s="11" t="s">
        <v>36</v>
      </c>
      <c r="J244" s="11" t="s">
        <v>452</v>
      </c>
      <c r="K244" s="11" t="s">
        <v>38</v>
      </c>
      <c r="L244" s="17">
        <v>15840000</v>
      </c>
      <c r="M244" s="17">
        <v>0</v>
      </c>
      <c r="N244" s="17">
        <v>15840000</v>
      </c>
      <c r="O244" s="17">
        <v>15840000</v>
      </c>
      <c r="P244" s="12" t="s">
        <v>2262</v>
      </c>
      <c r="Q244" s="11" t="s">
        <v>4024</v>
      </c>
      <c r="R244" s="11" t="s">
        <v>4023</v>
      </c>
      <c r="S244" s="11" t="s">
        <v>2247</v>
      </c>
      <c r="T244" s="11" t="s">
        <v>2259</v>
      </c>
      <c r="U244" s="11" t="s">
        <v>4022</v>
      </c>
      <c r="V244" s="11" t="s">
        <v>2244</v>
      </c>
      <c r="W244" s="11" t="s">
        <v>2266</v>
      </c>
      <c r="X244" s="11" t="s">
        <v>2265</v>
      </c>
      <c r="Y244" s="11" t="s">
        <v>1841</v>
      </c>
      <c r="Z244" s="11" t="s">
        <v>1801</v>
      </c>
      <c r="AA244" s="11" t="s">
        <v>1693</v>
      </c>
      <c r="AB244" s="11"/>
      <c r="AC244" s="11"/>
      <c r="AD244" s="11"/>
      <c r="AE244" s="11"/>
      <c r="AF244" s="11" t="s">
        <v>919</v>
      </c>
      <c r="AG244" s="11" t="s">
        <v>2254</v>
      </c>
      <c r="AH244" s="11" t="s">
        <v>4021</v>
      </c>
      <c r="AI244" s="11" t="s">
        <v>4020</v>
      </c>
    </row>
    <row r="245" spans="1:35" ht="51.75" hidden="1" x14ac:dyDescent="0.25">
      <c r="A245" s="13">
        <v>19222</v>
      </c>
      <c r="B245" s="11" t="s">
        <v>919</v>
      </c>
      <c r="C245" s="11" t="s">
        <v>4019</v>
      </c>
      <c r="D245" s="11" t="s">
        <v>456</v>
      </c>
      <c r="E245" s="12" t="s">
        <v>455</v>
      </c>
      <c r="F245" s="11" t="s">
        <v>454</v>
      </c>
      <c r="G245" s="11" t="s">
        <v>97</v>
      </c>
      <c r="H245" s="11" t="s">
        <v>855</v>
      </c>
      <c r="I245" s="11" t="s">
        <v>36</v>
      </c>
      <c r="J245" s="11" t="s">
        <v>452</v>
      </c>
      <c r="K245" s="11" t="s">
        <v>38</v>
      </c>
      <c r="L245" s="17">
        <v>89664120</v>
      </c>
      <c r="M245" s="17">
        <v>0</v>
      </c>
      <c r="N245" s="17">
        <v>89664120</v>
      </c>
      <c r="O245" s="17">
        <v>89664120</v>
      </c>
      <c r="P245" s="12" t="s">
        <v>2262</v>
      </c>
      <c r="Q245" s="11" t="s">
        <v>4018</v>
      </c>
      <c r="R245" s="11" t="s">
        <v>4017</v>
      </c>
      <c r="S245" s="11" t="s">
        <v>2247</v>
      </c>
      <c r="T245" s="11" t="s">
        <v>2259</v>
      </c>
      <c r="U245" s="11" t="s">
        <v>4016</v>
      </c>
      <c r="V245" s="11" t="s">
        <v>2244</v>
      </c>
      <c r="W245" s="11" t="s">
        <v>2322</v>
      </c>
      <c r="X245" s="11" t="s">
        <v>2321</v>
      </c>
      <c r="Y245" s="11" t="s">
        <v>2076</v>
      </c>
      <c r="Z245" s="11" t="s">
        <v>2076</v>
      </c>
      <c r="AA245" s="11" t="s">
        <v>1689</v>
      </c>
      <c r="AB245" s="11"/>
      <c r="AC245" s="11"/>
      <c r="AD245" s="11"/>
      <c r="AE245" s="11"/>
      <c r="AF245" s="11" t="s">
        <v>919</v>
      </c>
      <c r="AG245" s="11" t="s">
        <v>2254</v>
      </c>
      <c r="AH245" s="11" t="s">
        <v>4015</v>
      </c>
      <c r="AI245" s="11" t="s">
        <v>2077</v>
      </c>
    </row>
    <row r="246" spans="1:35" ht="51.75" hidden="1" x14ac:dyDescent="0.25">
      <c r="A246" s="13">
        <v>19322</v>
      </c>
      <c r="B246" s="11" t="s">
        <v>919</v>
      </c>
      <c r="C246" s="11" t="s">
        <v>4014</v>
      </c>
      <c r="D246" s="11" t="s">
        <v>456</v>
      </c>
      <c r="E246" s="12" t="s">
        <v>455</v>
      </c>
      <c r="F246" s="11" t="s">
        <v>454</v>
      </c>
      <c r="G246" s="11" t="s">
        <v>109</v>
      </c>
      <c r="H246" s="11" t="s">
        <v>1633</v>
      </c>
      <c r="I246" s="11" t="s">
        <v>36</v>
      </c>
      <c r="J246" s="11" t="s">
        <v>452</v>
      </c>
      <c r="K246" s="11" t="s">
        <v>38</v>
      </c>
      <c r="L246" s="17">
        <v>38550000</v>
      </c>
      <c r="M246" s="17">
        <v>0</v>
      </c>
      <c r="N246" s="17">
        <v>38550000</v>
      </c>
      <c r="O246" s="17">
        <v>38550000</v>
      </c>
      <c r="P246" s="12" t="s">
        <v>2262</v>
      </c>
      <c r="Q246" s="11" t="s">
        <v>4013</v>
      </c>
      <c r="R246" s="11" t="s">
        <v>4012</v>
      </c>
      <c r="S246" s="11" t="s">
        <v>2247</v>
      </c>
      <c r="T246" s="11" t="s">
        <v>2259</v>
      </c>
      <c r="U246" s="11" t="s">
        <v>4011</v>
      </c>
      <c r="V246" s="11" t="s">
        <v>2244</v>
      </c>
      <c r="W246" s="11" t="s">
        <v>2256</v>
      </c>
      <c r="X246" s="11" t="s">
        <v>2255</v>
      </c>
      <c r="Y246" s="11" t="s">
        <v>1689</v>
      </c>
      <c r="Z246" s="11" t="s">
        <v>1689</v>
      </c>
      <c r="AA246" s="11" t="s">
        <v>1688</v>
      </c>
      <c r="AB246" s="11"/>
      <c r="AC246" s="11"/>
      <c r="AD246" s="11"/>
      <c r="AE246" s="11"/>
      <c r="AF246" s="11" t="s">
        <v>919</v>
      </c>
      <c r="AG246" s="11" t="s">
        <v>2254</v>
      </c>
      <c r="AH246" s="11" t="s">
        <v>4010</v>
      </c>
      <c r="AI246" s="11" t="s">
        <v>1690</v>
      </c>
    </row>
    <row r="247" spans="1:35" ht="51.75" hidden="1" x14ac:dyDescent="0.25">
      <c r="A247" s="13">
        <v>19322</v>
      </c>
      <c r="B247" s="11" t="s">
        <v>919</v>
      </c>
      <c r="C247" s="11" t="s">
        <v>4014</v>
      </c>
      <c r="D247" s="11" t="s">
        <v>456</v>
      </c>
      <c r="E247" s="12" t="s">
        <v>455</v>
      </c>
      <c r="F247" s="11" t="s">
        <v>454</v>
      </c>
      <c r="G247" s="11" t="s">
        <v>113</v>
      </c>
      <c r="H247" s="11" t="s">
        <v>1416</v>
      </c>
      <c r="I247" s="11" t="s">
        <v>36</v>
      </c>
      <c r="J247" s="11" t="s">
        <v>452</v>
      </c>
      <c r="K247" s="11" t="s">
        <v>38</v>
      </c>
      <c r="L247" s="17">
        <v>38550000</v>
      </c>
      <c r="M247" s="17">
        <v>0</v>
      </c>
      <c r="N247" s="17">
        <v>38550000</v>
      </c>
      <c r="O247" s="17">
        <v>38550000</v>
      </c>
      <c r="P247" s="12" t="s">
        <v>2262</v>
      </c>
      <c r="Q247" s="11" t="s">
        <v>4013</v>
      </c>
      <c r="R247" s="11" t="s">
        <v>4012</v>
      </c>
      <c r="S247" s="11" t="s">
        <v>2247</v>
      </c>
      <c r="T247" s="11" t="s">
        <v>2259</v>
      </c>
      <c r="U247" s="11" t="s">
        <v>4011</v>
      </c>
      <c r="V247" s="11" t="s">
        <v>2244</v>
      </c>
      <c r="W247" s="11" t="s">
        <v>2256</v>
      </c>
      <c r="X247" s="11" t="s">
        <v>2255</v>
      </c>
      <c r="Y247" s="11" t="s">
        <v>1689</v>
      </c>
      <c r="Z247" s="11" t="s">
        <v>1689</v>
      </c>
      <c r="AA247" s="11" t="s">
        <v>1688</v>
      </c>
      <c r="AB247" s="11"/>
      <c r="AC247" s="11"/>
      <c r="AD247" s="11"/>
      <c r="AE247" s="11"/>
      <c r="AF247" s="11" t="s">
        <v>919</v>
      </c>
      <c r="AG247" s="11" t="s">
        <v>2254</v>
      </c>
      <c r="AH247" s="11" t="s">
        <v>4010</v>
      </c>
      <c r="AI247" s="11" t="s">
        <v>1690</v>
      </c>
    </row>
    <row r="248" spans="1:35" ht="26.25" hidden="1" x14ac:dyDescent="0.25">
      <c r="A248" s="13">
        <v>19422</v>
      </c>
      <c r="B248" s="11" t="s">
        <v>919</v>
      </c>
      <c r="C248" s="11" t="s">
        <v>4009</v>
      </c>
      <c r="D248" s="11" t="s">
        <v>456</v>
      </c>
      <c r="E248" s="12" t="s">
        <v>455</v>
      </c>
      <c r="F248" s="11" t="s">
        <v>454</v>
      </c>
      <c r="G248" s="11" t="s">
        <v>321</v>
      </c>
      <c r="H248" s="11" t="s">
        <v>319</v>
      </c>
      <c r="I248" s="11" t="s">
        <v>36</v>
      </c>
      <c r="J248" s="11" t="s">
        <v>476</v>
      </c>
      <c r="K248" s="11" t="s">
        <v>38</v>
      </c>
      <c r="L248" s="17">
        <v>417951</v>
      </c>
      <c r="M248" s="17">
        <v>0</v>
      </c>
      <c r="N248" s="17">
        <v>417951</v>
      </c>
      <c r="O248" s="17">
        <v>417951</v>
      </c>
      <c r="P248" s="12" t="s">
        <v>2262</v>
      </c>
      <c r="Q248" s="11" t="s">
        <v>2675</v>
      </c>
      <c r="R248" s="11" t="s">
        <v>2674</v>
      </c>
      <c r="S248" s="11" t="s">
        <v>2247</v>
      </c>
      <c r="T248" s="11" t="s">
        <v>2259</v>
      </c>
      <c r="U248" s="11" t="s">
        <v>2673</v>
      </c>
      <c r="V248" s="11" t="s">
        <v>2244</v>
      </c>
      <c r="W248" s="11" t="s">
        <v>2266</v>
      </c>
      <c r="X248" s="11" t="s">
        <v>2265</v>
      </c>
      <c r="Y248" s="11" t="s">
        <v>2096</v>
      </c>
      <c r="Z248" s="11" t="s">
        <v>2096</v>
      </c>
      <c r="AA248" s="11" t="s">
        <v>1674</v>
      </c>
      <c r="AB248" s="11"/>
      <c r="AC248" s="11"/>
      <c r="AD248" s="11"/>
      <c r="AE248" s="11"/>
      <c r="AF248" s="11" t="s">
        <v>919</v>
      </c>
      <c r="AG248" s="11" t="s">
        <v>2313</v>
      </c>
      <c r="AH248" s="11" t="s">
        <v>2312</v>
      </c>
      <c r="AI248" s="11" t="s">
        <v>2672</v>
      </c>
    </row>
    <row r="249" spans="1:35" ht="77.25" hidden="1" x14ac:dyDescent="0.25">
      <c r="A249" s="13">
        <v>19522</v>
      </c>
      <c r="B249" s="11" t="s">
        <v>919</v>
      </c>
      <c r="C249" s="11" t="s">
        <v>4008</v>
      </c>
      <c r="D249" s="11" t="s">
        <v>456</v>
      </c>
      <c r="E249" s="12" t="s">
        <v>455</v>
      </c>
      <c r="F249" s="11" t="s">
        <v>454</v>
      </c>
      <c r="G249" s="11" t="s">
        <v>205</v>
      </c>
      <c r="H249" s="11" t="s">
        <v>203</v>
      </c>
      <c r="I249" s="11" t="s">
        <v>36</v>
      </c>
      <c r="J249" s="11" t="s">
        <v>452</v>
      </c>
      <c r="K249" s="11" t="s">
        <v>38</v>
      </c>
      <c r="L249" s="17">
        <v>64500000</v>
      </c>
      <c r="M249" s="17">
        <v>0</v>
      </c>
      <c r="N249" s="17">
        <v>64500000</v>
      </c>
      <c r="O249" s="17">
        <v>64500000</v>
      </c>
      <c r="P249" s="12" t="s">
        <v>2262</v>
      </c>
      <c r="Q249" s="11" t="s">
        <v>4007</v>
      </c>
      <c r="R249" s="11" t="s">
        <v>4006</v>
      </c>
      <c r="S249" s="11" t="s">
        <v>2863</v>
      </c>
      <c r="T249" s="14"/>
      <c r="U249" s="14"/>
      <c r="V249" s="14"/>
      <c r="W249" s="14"/>
      <c r="X249" s="14"/>
      <c r="Y249" s="11" t="s">
        <v>1715</v>
      </c>
      <c r="Z249" s="11" t="s">
        <v>1715</v>
      </c>
      <c r="AA249" s="11" t="s">
        <v>1683</v>
      </c>
      <c r="AB249" s="11"/>
      <c r="AC249" s="11"/>
      <c r="AD249" s="11"/>
      <c r="AE249" s="11"/>
      <c r="AF249" s="11" t="s">
        <v>919</v>
      </c>
      <c r="AG249" s="11" t="s">
        <v>2254</v>
      </c>
      <c r="AH249" s="11" t="s">
        <v>4005</v>
      </c>
      <c r="AI249" s="11" t="s">
        <v>4004</v>
      </c>
    </row>
    <row r="250" spans="1:35" ht="64.5" hidden="1" x14ac:dyDescent="0.25">
      <c r="A250" s="13">
        <v>19522</v>
      </c>
      <c r="B250" s="11" t="s">
        <v>919</v>
      </c>
      <c r="C250" s="11" t="s">
        <v>4008</v>
      </c>
      <c r="D250" s="11" t="s">
        <v>456</v>
      </c>
      <c r="E250" s="12" t="s">
        <v>455</v>
      </c>
      <c r="F250" s="11" t="s">
        <v>454</v>
      </c>
      <c r="G250" s="11" t="s">
        <v>208</v>
      </c>
      <c r="H250" s="11" t="s">
        <v>1205</v>
      </c>
      <c r="I250" s="11" t="s">
        <v>36</v>
      </c>
      <c r="J250" s="11" t="s">
        <v>452</v>
      </c>
      <c r="K250" s="11" t="s">
        <v>38</v>
      </c>
      <c r="L250" s="17">
        <v>21500000</v>
      </c>
      <c r="M250" s="17">
        <v>0</v>
      </c>
      <c r="N250" s="17">
        <v>21500000</v>
      </c>
      <c r="O250" s="17">
        <v>21500000</v>
      </c>
      <c r="P250" s="12" t="s">
        <v>2262</v>
      </c>
      <c r="Q250" s="11" t="s">
        <v>4007</v>
      </c>
      <c r="R250" s="11" t="s">
        <v>4006</v>
      </c>
      <c r="S250" s="11" t="s">
        <v>2863</v>
      </c>
      <c r="T250" s="14"/>
      <c r="U250" s="14"/>
      <c r="V250" s="14"/>
      <c r="W250" s="14"/>
      <c r="X250" s="14"/>
      <c r="Y250" s="11" t="s">
        <v>1715</v>
      </c>
      <c r="Z250" s="11" t="s">
        <v>1715</v>
      </c>
      <c r="AA250" s="11" t="s">
        <v>1683</v>
      </c>
      <c r="AB250" s="11"/>
      <c r="AC250" s="11"/>
      <c r="AD250" s="11"/>
      <c r="AE250" s="11"/>
      <c r="AF250" s="11" t="s">
        <v>919</v>
      </c>
      <c r="AG250" s="11" t="s">
        <v>2254</v>
      </c>
      <c r="AH250" s="11" t="s">
        <v>4005</v>
      </c>
      <c r="AI250" s="11" t="s">
        <v>4004</v>
      </c>
    </row>
    <row r="251" spans="1:35" ht="77.25" hidden="1" x14ac:dyDescent="0.25">
      <c r="A251" s="13">
        <v>19622</v>
      </c>
      <c r="B251" s="11" t="s">
        <v>919</v>
      </c>
      <c r="C251" s="11" t="s">
        <v>4003</v>
      </c>
      <c r="D251" s="11" t="s">
        <v>456</v>
      </c>
      <c r="E251" s="12" t="s">
        <v>455</v>
      </c>
      <c r="F251" s="11" t="s">
        <v>454</v>
      </c>
      <c r="G251" s="11" t="s">
        <v>122</v>
      </c>
      <c r="H251" s="11" t="s">
        <v>463</v>
      </c>
      <c r="I251" s="11" t="s">
        <v>36</v>
      </c>
      <c r="J251" s="11" t="s">
        <v>452</v>
      </c>
      <c r="K251" s="11" t="s">
        <v>38</v>
      </c>
      <c r="L251" s="17">
        <v>38079997</v>
      </c>
      <c r="M251" s="17">
        <v>0</v>
      </c>
      <c r="N251" s="17">
        <v>38079997</v>
      </c>
      <c r="O251" s="17">
        <v>38079997</v>
      </c>
      <c r="P251" s="12" t="s">
        <v>2262</v>
      </c>
      <c r="Q251" s="11" t="s">
        <v>4002</v>
      </c>
      <c r="R251" s="11" t="s">
        <v>4001</v>
      </c>
      <c r="S251" s="11" t="s">
        <v>2247</v>
      </c>
      <c r="T251" s="11" t="s">
        <v>2259</v>
      </c>
      <c r="U251" s="11" t="s">
        <v>4000</v>
      </c>
      <c r="V251" s="11" t="s">
        <v>2244</v>
      </c>
      <c r="W251" s="11" t="s">
        <v>2266</v>
      </c>
      <c r="X251" s="11" t="s">
        <v>2265</v>
      </c>
      <c r="Y251" s="11" t="s">
        <v>1809</v>
      </c>
      <c r="Z251" s="11" t="s">
        <v>1809</v>
      </c>
      <c r="AA251" s="11" t="s">
        <v>1681</v>
      </c>
      <c r="AB251" s="11"/>
      <c r="AC251" s="11"/>
      <c r="AD251" s="11"/>
      <c r="AE251" s="11"/>
      <c r="AF251" s="11" t="s">
        <v>919</v>
      </c>
      <c r="AG251" s="11" t="s">
        <v>2254</v>
      </c>
      <c r="AH251" s="11" t="s">
        <v>3999</v>
      </c>
      <c r="AI251" s="11" t="s">
        <v>1810</v>
      </c>
    </row>
    <row r="252" spans="1:35" ht="26.25" hidden="1" x14ac:dyDescent="0.25">
      <c r="A252" s="13">
        <v>19722</v>
      </c>
      <c r="B252" s="11" t="s">
        <v>919</v>
      </c>
      <c r="C252" s="11" t="s">
        <v>3998</v>
      </c>
      <c r="D252" s="11" t="s">
        <v>456</v>
      </c>
      <c r="E252" s="12" t="s">
        <v>455</v>
      </c>
      <c r="F252" s="11" t="s">
        <v>454</v>
      </c>
      <c r="G252" s="11" t="s">
        <v>355</v>
      </c>
      <c r="H252" s="11" t="s">
        <v>354</v>
      </c>
      <c r="I252" s="11" t="s">
        <v>36</v>
      </c>
      <c r="J252" s="11" t="s">
        <v>476</v>
      </c>
      <c r="K252" s="11" t="s">
        <v>38</v>
      </c>
      <c r="L252" s="17">
        <v>100000</v>
      </c>
      <c r="M252" s="17">
        <v>0</v>
      </c>
      <c r="N252" s="17">
        <v>100000</v>
      </c>
      <c r="O252" s="17">
        <v>100000</v>
      </c>
      <c r="P252" s="12" t="s">
        <v>2262</v>
      </c>
      <c r="Q252" s="11" t="s">
        <v>2671</v>
      </c>
      <c r="R252" s="11" t="s">
        <v>2670</v>
      </c>
      <c r="S252" s="11" t="s">
        <v>2247</v>
      </c>
      <c r="T252" s="11" t="s">
        <v>2259</v>
      </c>
      <c r="U252" s="11" t="s">
        <v>2669</v>
      </c>
      <c r="V252" s="11" t="s">
        <v>2244</v>
      </c>
      <c r="W252" s="11" t="s">
        <v>2571</v>
      </c>
      <c r="X252" s="11" t="s">
        <v>2570</v>
      </c>
      <c r="Y252" s="11" t="s">
        <v>2096</v>
      </c>
      <c r="Z252" s="11" t="s">
        <v>2096</v>
      </c>
      <c r="AA252" s="11" t="s">
        <v>1679</v>
      </c>
      <c r="AB252" s="11"/>
      <c r="AC252" s="11"/>
      <c r="AD252" s="11"/>
      <c r="AE252" s="11"/>
      <c r="AF252" s="11" t="s">
        <v>919</v>
      </c>
      <c r="AG252" s="11" t="s">
        <v>2313</v>
      </c>
      <c r="AH252" s="11" t="s">
        <v>2312</v>
      </c>
      <c r="AI252" s="11" t="s">
        <v>2668</v>
      </c>
    </row>
    <row r="253" spans="1:35" ht="26.25" hidden="1" x14ac:dyDescent="0.25">
      <c r="A253" s="13">
        <v>19722</v>
      </c>
      <c r="B253" s="11" t="s">
        <v>919</v>
      </c>
      <c r="C253" s="11" t="s">
        <v>3998</v>
      </c>
      <c r="D253" s="11" t="s">
        <v>456</v>
      </c>
      <c r="E253" s="12" t="s">
        <v>455</v>
      </c>
      <c r="F253" s="11" t="s">
        <v>454</v>
      </c>
      <c r="G253" s="11" t="s">
        <v>321</v>
      </c>
      <c r="H253" s="11" t="s">
        <v>319</v>
      </c>
      <c r="I253" s="11" t="s">
        <v>36</v>
      </c>
      <c r="J253" s="11" t="s">
        <v>476</v>
      </c>
      <c r="K253" s="11" t="s">
        <v>38</v>
      </c>
      <c r="L253" s="17">
        <v>380670</v>
      </c>
      <c r="M253" s="17">
        <v>0</v>
      </c>
      <c r="N253" s="17">
        <v>380670</v>
      </c>
      <c r="O253" s="17">
        <v>380670</v>
      </c>
      <c r="P253" s="12" t="s">
        <v>2262</v>
      </c>
      <c r="Q253" s="11" t="s">
        <v>2671</v>
      </c>
      <c r="R253" s="11" t="s">
        <v>2670</v>
      </c>
      <c r="S253" s="11" t="s">
        <v>2247</v>
      </c>
      <c r="T253" s="11" t="s">
        <v>2259</v>
      </c>
      <c r="U253" s="11" t="s">
        <v>2669</v>
      </c>
      <c r="V253" s="11" t="s">
        <v>2244</v>
      </c>
      <c r="W253" s="11" t="s">
        <v>2571</v>
      </c>
      <c r="X253" s="11" t="s">
        <v>2570</v>
      </c>
      <c r="Y253" s="11" t="s">
        <v>2096</v>
      </c>
      <c r="Z253" s="11" t="s">
        <v>2096</v>
      </c>
      <c r="AA253" s="11" t="s">
        <v>1679</v>
      </c>
      <c r="AB253" s="11"/>
      <c r="AC253" s="11"/>
      <c r="AD253" s="11"/>
      <c r="AE253" s="11"/>
      <c r="AF253" s="11" t="s">
        <v>919</v>
      </c>
      <c r="AG253" s="11" t="s">
        <v>2313</v>
      </c>
      <c r="AH253" s="11" t="s">
        <v>2312</v>
      </c>
      <c r="AI253" s="11" t="s">
        <v>2668</v>
      </c>
    </row>
    <row r="254" spans="1:35" ht="77.25" hidden="1" x14ac:dyDescent="0.25">
      <c r="A254" s="13">
        <v>19822</v>
      </c>
      <c r="B254" s="11" t="s">
        <v>919</v>
      </c>
      <c r="C254" s="11" t="s">
        <v>3993</v>
      </c>
      <c r="D254" s="11" t="s">
        <v>456</v>
      </c>
      <c r="E254" s="12" t="s">
        <v>455</v>
      </c>
      <c r="F254" s="11" t="s">
        <v>454</v>
      </c>
      <c r="G254" s="11" t="s">
        <v>122</v>
      </c>
      <c r="H254" s="11" t="s">
        <v>463</v>
      </c>
      <c r="I254" s="11" t="s">
        <v>36</v>
      </c>
      <c r="J254" s="11" t="s">
        <v>452</v>
      </c>
      <c r="K254" s="11" t="s">
        <v>38</v>
      </c>
      <c r="L254" s="17">
        <v>164362</v>
      </c>
      <c r="M254" s="17">
        <v>0</v>
      </c>
      <c r="N254" s="17">
        <v>164362</v>
      </c>
      <c r="O254" s="17">
        <v>164362</v>
      </c>
      <c r="P254" s="12" t="s">
        <v>2262</v>
      </c>
      <c r="Q254" s="11" t="s">
        <v>3997</v>
      </c>
      <c r="R254" s="11" t="s">
        <v>3996</v>
      </c>
      <c r="S254" s="11" t="s">
        <v>2247</v>
      </c>
      <c r="T254" s="11" t="s">
        <v>2259</v>
      </c>
      <c r="U254" s="11" t="s">
        <v>3995</v>
      </c>
      <c r="V254" s="11" t="s">
        <v>2244</v>
      </c>
      <c r="W254" s="11" t="s">
        <v>2243</v>
      </c>
      <c r="X254" s="11" t="s">
        <v>2242</v>
      </c>
      <c r="Y254" s="11" t="s">
        <v>1046</v>
      </c>
      <c r="Z254" s="11" t="s">
        <v>951</v>
      </c>
      <c r="AA254" s="11" t="s">
        <v>1677</v>
      </c>
      <c r="AB254" s="11"/>
      <c r="AC254" s="11"/>
      <c r="AD254" s="11"/>
      <c r="AE254" s="11"/>
      <c r="AF254" s="11" t="s">
        <v>919</v>
      </c>
      <c r="AG254" s="11" t="s">
        <v>2313</v>
      </c>
      <c r="AH254" s="11" t="s">
        <v>2312</v>
      </c>
      <c r="AI254" s="11" t="s">
        <v>3994</v>
      </c>
    </row>
    <row r="255" spans="1:35" ht="51.75" hidden="1" x14ac:dyDescent="0.25">
      <c r="A255" s="13">
        <v>19922</v>
      </c>
      <c r="B255" s="11" t="s">
        <v>919</v>
      </c>
      <c r="C255" s="11" t="s">
        <v>3993</v>
      </c>
      <c r="D255" s="11" t="s">
        <v>456</v>
      </c>
      <c r="E255" s="12" t="s">
        <v>455</v>
      </c>
      <c r="F255" s="11" t="s">
        <v>454</v>
      </c>
      <c r="G255" s="11" t="s">
        <v>111</v>
      </c>
      <c r="H255" s="11" t="s">
        <v>1208</v>
      </c>
      <c r="I255" s="11" t="s">
        <v>36</v>
      </c>
      <c r="J255" s="11" t="s">
        <v>452</v>
      </c>
      <c r="K255" s="11" t="s">
        <v>38</v>
      </c>
      <c r="L255" s="17">
        <v>118455</v>
      </c>
      <c r="M255" s="17">
        <v>0</v>
      </c>
      <c r="N255" s="17">
        <v>118455</v>
      </c>
      <c r="O255" s="17">
        <v>118455</v>
      </c>
      <c r="P255" s="12" t="s">
        <v>2262</v>
      </c>
      <c r="Q255" s="11" t="s">
        <v>3334</v>
      </c>
      <c r="R255" s="11" t="s">
        <v>3333</v>
      </c>
      <c r="S255" s="11" t="s">
        <v>2247</v>
      </c>
      <c r="T255" s="11" t="s">
        <v>2259</v>
      </c>
      <c r="U255" s="11" t="s">
        <v>3332</v>
      </c>
      <c r="V255" s="11" t="s">
        <v>2244</v>
      </c>
      <c r="W255" s="11" t="s">
        <v>2243</v>
      </c>
      <c r="X255" s="11" t="s">
        <v>2242</v>
      </c>
      <c r="Y255" s="11" t="s">
        <v>1273</v>
      </c>
      <c r="Z255" s="11" t="s">
        <v>979</v>
      </c>
      <c r="AA255" s="11" t="s">
        <v>1672</v>
      </c>
      <c r="AB255" s="11"/>
      <c r="AC255" s="11"/>
      <c r="AD255" s="11"/>
      <c r="AE255" s="11"/>
      <c r="AF255" s="11" t="s">
        <v>919</v>
      </c>
      <c r="AG255" s="11" t="s">
        <v>2313</v>
      </c>
      <c r="AH255" s="11" t="s">
        <v>2312</v>
      </c>
      <c r="AI255" s="11" t="s">
        <v>3992</v>
      </c>
    </row>
    <row r="256" spans="1:35" ht="26.25" hidden="1" x14ac:dyDescent="0.25">
      <c r="A256" s="13">
        <v>20022</v>
      </c>
      <c r="B256" s="11" t="s">
        <v>919</v>
      </c>
      <c r="C256" s="11" t="s">
        <v>3991</v>
      </c>
      <c r="D256" s="11" t="s">
        <v>2369</v>
      </c>
      <c r="E256" s="12" t="s">
        <v>455</v>
      </c>
      <c r="F256" s="11" t="s">
        <v>454</v>
      </c>
      <c r="G256" s="11" t="s">
        <v>349</v>
      </c>
      <c r="H256" s="11" t="s">
        <v>348</v>
      </c>
      <c r="I256" s="11" t="s">
        <v>36</v>
      </c>
      <c r="J256" s="11" t="s">
        <v>476</v>
      </c>
      <c r="K256" s="11" t="s">
        <v>38</v>
      </c>
      <c r="L256" s="17">
        <v>29333850</v>
      </c>
      <c r="M256" s="17">
        <v>0</v>
      </c>
      <c r="N256" s="17">
        <v>29333850</v>
      </c>
      <c r="O256" s="17">
        <v>0</v>
      </c>
      <c r="P256" s="12" t="s">
        <v>2250</v>
      </c>
      <c r="Q256" s="11" t="s">
        <v>3990</v>
      </c>
      <c r="R256" s="11" t="s">
        <v>3989</v>
      </c>
      <c r="S256" s="11" t="s">
        <v>2496</v>
      </c>
      <c r="T256" s="14"/>
      <c r="U256" s="14"/>
      <c r="V256" s="14"/>
      <c r="W256" s="14"/>
      <c r="X256" s="14"/>
      <c r="Y256" s="11" t="s">
        <v>1088</v>
      </c>
      <c r="Z256" s="11" t="s">
        <v>1469</v>
      </c>
      <c r="AA256" s="11" t="s">
        <v>1661</v>
      </c>
      <c r="AB256" s="11" t="s">
        <v>2012</v>
      </c>
      <c r="AC256" s="11" t="s">
        <v>1721</v>
      </c>
      <c r="AD256" s="11" t="s">
        <v>3988</v>
      </c>
      <c r="AE256" s="11"/>
      <c r="AF256" s="11" t="s">
        <v>919</v>
      </c>
      <c r="AG256" s="11" t="s">
        <v>2362</v>
      </c>
      <c r="AH256" s="11" t="s">
        <v>3987</v>
      </c>
      <c r="AI256" s="11" t="s">
        <v>3986</v>
      </c>
    </row>
    <row r="257" spans="1:35" ht="77.25" hidden="1" x14ac:dyDescent="0.25">
      <c r="A257" s="13">
        <v>20122</v>
      </c>
      <c r="B257" s="11" t="s">
        <v>919</v>
      </c>
      <c r="C257" s="11" t="s">
        <v>3985</v>
      </c>
      <c r="D257" s="11" t="s">
        <v>456</v>
      </c>
      <c r="E257" s="12" t="s">
        <v>455</v>
      </c>
      <c r="F257" s="11" t="s">
        <v>454</v>
      </c>
      <c r="G257" s="11" t="s">
        <v>122</v>
      </c>
      <c r="H257" s="11" t="s">
        <v>463</v>
      </c>
      <c r="I257" s="11" t="s">
        <v>36</v>
      </c>
      <c r="J257" s="11" t="s">
        <v>452</v>
      </c>
      <c r="K257" s="11" t="s">
        <v>38</v>
      </c>
      <c r="L257" s="17">
        <v>32106667</v>
      </c>
      <c r="M257" s="17">
        <v>0</v>
      </c>
      <c r="N257" s="17">
        <v>32106667</v>
      </c>
      <c r="O257" s="17">
        <v>32106667</v>
      </c>
      <c r="P257" s="12" t="s">
        <v>2262</v>
      </c>
      <c r="Q257" s="11" t="s">
        <v>3984</v>
      </c>
      <c r="R257" s="11" t="s">
        <v>3983</v>
      </c>
      <c r="S257" s="11" t="s">
        <v>2247</v>
      </c>
      <c r="T257" s="11" t="s">
        <v>2259</v>
      </c>
      <c r="U257" s="11" t="s">
        <v>3982</v>
      </c>
      <c r="V257" s="11" t="s">
        <v>2244</v>
      </c>
      <c r="W257" s="11" t="s">
        <v>2243</v>
      </c>
      <c r="X257" s="11" t="s">
        <v>2242</v>
      </c>
      <c r="Y257" s="11" t="s">
        <v>1816</v>
      </c>
      <c r="Z257" s="11" t="s">
        <v>1664</v>
      </c>
      <c r="AA257" s="11" t="s">
        <v>1667</v>
      </c>
      <c r="AB257" s="11"/>
      <c r="AC257" s="11"/>
      <c r="AD257" s="11"/>
      <c r="AE257" s="11"/>
      <c r="AF257" s="11" t="s">
        <v>919</v>
      </c>
      <c r="AG257" s="11" t="s">
        <v>2254</v>
      </c>
      <c r="AH257" s="11" t="s">
        <v>3981</v>
      </c>
      <c r="AI257" s="11" t="s">
        <v>1817</v>
      </c>
    </row>
    <row r="258" spans="1:35" ht="64.5" hidden="1" x14ac:dyDescent="0.25">
      <c r="A258" s="13">
        <v>20222</v>
      </c>
      <c r="B258" s="11" t="s">
        <v>919</v>
      </c>
      <c r="C258" s="11" t="s">
        <v>3980</v>
      </c>
      <c r="D258" s="11" t="s">
        <v>456</v>
      </c>
      <c r="E258" s="12" t="s">
        <v>455</v>
      </c>
      <c r="F258" s="11" t="s">
        <v>454</v>
      </c>
      <c r="G258" s="11" t="s">
        <v>250</v>
      </c>
      <c r="H258" s="11" t="s">
        <v>1134</v>
      </c>
      <c r="I258" s="11" t="s">
        <v>36</v>
      </c>
      <c r="J258" s="11" t="s">
        <v>879</v>
      </c>
      <c r="K258" s="11" t="s">
        <v>38</v>
      </c>
      <c r="L258" s="17">
        <v>63500000</v>
      </c>
      <c r="M258" s="17">
        <v>0</v>
      </c>
      <c r="N258" s="17">
        <v>63500000</v>
      </c>
      <c r="O258" s="17">
        <v>63500000</v>
      </c>
      <c r="P258" s="12" t="s">
        <v>2262</v>
      </c>
      <c r="Q258" s="11" t="s">
        <v>3979</v>
      </c>
      <c r="R258" s="11" t="s">
        <v>3978</v>
      </c>
      <c r="S258" s="11" t="s">
        <v>2247</v>
      </c>
      <c r="T258" s="11" t="s">
        <v>2259</v>
      </c>
      <c r="U258" s="11" t="s">
        <v>3977</v>
      </c>
      <c r="V258" s="11" t="s">
        <v>2244</v>
      </c>
      <c r="W258" s="11" t="s">
        <v>2266</v>
      </c>
      <c r="X258" s="11" t="s">
        <v>2265</v>
      </c>
      <c r="Y258" s="11" t="s">
        <v>1557</v>
      </c>
      <c r="Z258" s="11" t="s">
        <v>1108</v>
      </c>
      <c r="AA258" s="11" t="s">
        <v>1573</v>
      </c>
      <c r="AB258" s="11"/>
      <c r="AC258" s="11"/>
      <c r="AD258" s="11"/>
      <c r="AE258" s="11"/>
      <c r="AF258" s="11" t="s">
        <v>919</v>
      </c>
      <c r="AG258" s="11" t="s">
        <v>2254</v>
      </c>
      <c r="AH258" s="11" t="s">
        <v>3976</v>
      </c>
      <c r="AI258" s="11" t="s">
        <v>3975</v>
      </c>
    </row>
    <row r="259" spans="1:35" ht="64.5" hidden="1" x14ac:dyDescent="0.25">
      <c r="A259" s="13">
        <v>20222</v>
      </c>
      <c r="B259" s="11" t="s">
        <v>919</v>
      </c>
      <c r="C259" s="11" t="s">
        <v>3980</v>
      </c>
      <c r="D259" s="11" t="s">
        <v>456</v>
      </c>
      <c r="E259" s="12" t="s">
        <v>455</v>
      </c>
      <c r="F259" s="11" t="s">
        <v>454</v>
      </c>
      <c r="G259" s="11" t="s">
        <v>255</v>
      </c>
      <c r="H259" s="11" t="s">
        <v>1132</v>
      </c>
      <c r="I259" s="11" t="s">
        <v>36</v>
      </c>
      <c r="J259" s="11" t="s">
        <v>879</v>
      </c>
      <c r="K259" s="11" t="s">
        <v>38</v>
      </c>
      <c r="L259" s="17">
        <v>63500000</v>
      </c>
      <c r="M259" s="17">
        <v>0</v>
      </c>
      <c r="N259" s="17">
        <v>63500000</v>
      </c>
      <c r="O259" s="17">
        <v>63500000</v>
      </c>
      <c r="P259" s="12" t="s">
        <v>2262</v>
      </c>
      <c r="Q259" s="11" t="s">
        <v>3979</v>
      </c>
      <c r="R259" s="11" t="s">
        <v>3978</v>
      </c>
      <c r="S259" s="11" t="s">
        <v>2247</v>
      </c>
      <c r="T259" s="11" t="s">
        <v>2259</v>
      </c>
      <c r="U259" s="11" t="s">
        <v>3977</v>
      </c>
      <c r="V259" s="11" t="s">
        <v>2244</v>
      </c>
      <c r="W259" s="11" t="s">
        <v>2266</v>
      </c>
      <c r="X259" s="11" t="s">
        <v>2265</v>
      </c>
      <c r="Y259" s="11" t="s">
        <v>1557</v>
      </c>
      <c r="Z259" s="11" t="s">
        <v>1108</v>
      </c>
      <c r="AA259" s="11" t="s">
        <v>1573</v>
      </c>
      <c r="AB259" s="11"/>
      <c r="AC259" s="11"/>
      <c r="AD259" s="11"/>
      <c r="AE259" s="11"/>
      <c r="AF259" s="11" t="s">
        <v>919</v>
      </c>
      <c r="AG259" s="11" t="s">
        <v>2254</v>
      </c>
      <c r="AH259" s="11" t="s">
        <v>3976</v>
      </c>
      <c r="AI259" s="11" t="s">
        <v>3975</v>
      </c>
    </row>
    <row r="260" spans="1:35" ht="77.25" hidden="1" x14ac:dyDescent="0.25">
      <c r="A260" s="13">
        <v>20322</v>
      </c>
      <c r="B260" s="11" t="s">
        <v>919</v>
      </c>
      <c r="C260" s="11" t="s">
        <v>3974</v>
      </c>
      <c r="D260" s="11" t="s">
        <v>456</v>
      </c>
      <c r="E260" s="12" t="s">
        <v>455</v>
      </c>
      <c r="F260" s="11" t="s">
        <v>454</v>
      </c>
      <c r="G260" s="11" t="s">
        <v>122</v>
      </c>
      <c r="H260" s="11" t="s">
        <v>463</v>
      </c>
      <c r="I260" s="11" t="s">
        <v>36</v>
      </c>
      <c r="J260" s="11" t="s">
        <v>452</v>
      </c>
      <c r="K260" s="11" t="s">
        <v>38</v>
      </c>
      <c r="L260" s="17">
        <v>52578000</v>
      </c>
      <c r="M260" s="17">
        <v>0</v>
      </c>
      <c r="N260" s="17">
        <v>52578000</v>
      </c>
      <c r="O260" s="17">
        <v>52578000</v>
      </c>
      <c r="P260" s="12" t="s">
        <v>2262</v>
      </c>
      <c r="Q260" s="11" t="s">
        <v>3973</v>
      </c>
      <c r="R260" s="11" t="s">
        <v>3972</v>
      </c>
      <c r="S260" s="11" t="s">
        <v>2247</v>
      </c>
      <c r="T260" s="11" t="s">
        <v>2259</v>
      </c>
      <c r="U260" s="11" t="s">
        <v>3971</v>
      </c>
      <c r="V260" s="11" t="s">
        <v>2244</v>
      </c>
      <c r="W260" s="11" t="s">
        <v>2408</v>
      </c>
      <c r="X260" s="11" t="s">
        <v>2407</v>
      </c>
      <c r="Y260" s="11" t="s">
        <v>1472</v>
      </c>
      <c r="Z260" s="11" t="s">
        <v>1479</v>
      </c>
      <c r="AA260" s="11" t="s">
        <v>1476</v>
      </c>
      <c r="AB260" s="11"/>
      <c r="AC260" s="11"/>
      <c r="AD260" s="11"/>
      <c r="AE260" s="11"/>
      <c r="AF260" s="11" t="s">
        <v>919</v>
      </c>
      <c r="AG260" s="11" t="s">
        <v>2254</v>
      </c>
      <c r="AH260" s="11" t="s">
        <v>3970</v>
      </c>
      <c r="AI260" s="11" t="s">
        <v>1477</v>
      </c>
    </row>
    <row r="261" spans="1:35" ht="64.5" hidden="1" x14ac:dyDescent="0.25">
      <c r="A261" s="13">
        <v>20422</v>
      </c>
      <c r="B261" s="11" t="s">
        <v>919</v>
      </c>
      <c r="C261" s="11" t="s">
        <v>3969</v>
      </c>
      <c r="D261" s="11" t="s">
        <v>456</v>
      </c>
      <c r="E261" s="12" t="s">
        <v>455</v>
      </c>
      <c r="F261" s="11" t="s">
        <v>454</v>
      </c>
      <c r="G261" s="11" t="s">
        <v>250</v>
      </c>
      <c r="H261" s="11" t="s">
        <v>1134</v>
      </c>
      <c r="I261" s="11" t="s">
        <v>36</v>
      </c>
      <c r="J261" s="11" t="s">
        <v>879</v>
      </c>
      <c r="K261" s="11" t="s">
        <v>38</v>
      </c>
      <c r="L261" s="17">
        <v>57333334</v>
      </c>
      <c r="M261" s="17">
        <v>0</v>
      </c>
      <c r="N261" s="17">
        <v>57333334</v>
      </c>
      <c r="O261" s="17">
        <v>57333334</v>
      </c>
      <c r="P261" s="12" t="s">
        <v>2262</v>
      </c>
      <c r="Q261" s="11" t="s">
        <v>3968</v>
      </c>
      <c r="R261" s="11" t="s">
        <v>3967</v>
      </c>
      <c r="S261" s="11" t="s">
        <v>2247</v>
      </c>
      <c r="T261" s="11" t="s">
        <v>2259</v>
      </c>
      <c r="U261" s="11" t="s">
        <v>3966</v>
      </c>
      <c r="V261" s="11" t="s">
        <v>2244</v>
      </c>
      <c r="W261" s="11" t="s">
        <v>2266</v>
      </c>
      <c r="X261" s="11" t="s">
        <v>2265</v>
      </c>
      <c r="Y261" s="11" t="s">
        <v>1163</v>
      </c>
      <c r="Z261" s="11" t="s">
        <v>1593</v>
      </c>
      <c r="AA261" s="11" t="s">
        <v>1590</v>
      </c>
      <c r="AB261" s="11"/>
      <c r="AC261" s="11"/>
      <c r="AD261" s="11"/>
      <c r="AE261" s="11"/>
      <c r="AF261" s="11" t="s">
        <v>919</v>
      </c>
      <c r="AG261" s="11" t="s">
        <v>2254</v>
      </c>
      <c r="AH261" s="11" t="s">
        <v>3965</v>
      </c>
      <c r="AI261" s="11" t="s">
        <v>3964</v>
      </c>
    </row>
    <row r="262" spans="1:35" ht="77.25" hidden="1" x14ac:dyDescent="0.25">
      <c r="A262" s="13">
        <v>20522</v>
      </c>
      <c r="B262" s="11" t="s">
        <v>919</v>
      </c>
      <c r="C262" s="11" t="s">
        <v>3963</v>
      </c>
      <c r="D262" s="11" t="s">
        <v>456</v>
      </c>
      <c r="E262" s="12" t="s">
        <v>455</v>
      </c>
      <c r="F262" s="11" t="s">
        <v>454</v>
      </c>
      <c r="G262" s="11" t="s">
        <v>122</v>
      </c>
      <c r="H262" s="11" t="s">
        <v>463</v>
      </c>
      <c r="I262" s="11" t="s">
        <v>36</v>
      </c>
      <c r="J262" s="11" t="s">
        <v>452</v>
      </c>
      <c r="K262" s="11" t="s">
        <v>38</v>
      </c>
      <c r="L262" s="17">
        <v>87000004</v>
      </c>
      <c r="M262" s="17">
        <v>0</v>
      </c>
      <c r="N262" s="17">
        <v>87000004</v>
      </c>
      <c r="O262" s="17">
        <v>87000004</v>
      </c>
      <c r="P262" s="12" t="s">
        <v>2262</v>
      </c>
      <c r="Q262" s="11" t="s">
        <v>3962</v>
      </c>
      <c r="R262" s="11" t="s">
        <v>3961</v>
      </c>
      <c r="S262" s="11" t="s">
        <v>2247</v>
      </c>
      <c r="T262" s="11" t="s">
        <v>2259</v>
      </c>
      <c r="U262" s="11" t="s">
        <v>3960</v>
      </c>
      <c r="V262" s="11" t="s">
        <v>2244</v>
      </c>
      <c r="W262" s="11" t="s">
        <v>2243</v>
      </c>
      <c r="X262" s="11" t="s">
        <v>2242</v>
      </c>
      <c r="Y262" s="11" t="s">
        <v>1112</v>
      </c>
      <c r="Z262" s="11" t="s">
        <v>1092</v>
      </c>
      <c r="AA262" s="11" t="s">
        <v>1463</v>
      </c>
      <c r="AB262" s="11"/>
      <c r="AC262" s="11"/>
      <c r="AD262" s="11"/>
      <c r="AE262" s="11"/>
      <c r="AF262" s="11" t="s">
        <v>919</v>
      </c>
      <c r="AG262" s="11" t="s">
        <v>2254</v>
      </c>
      <c r="AH262" s="11" t="s">
        <v>3959</v>
      </c>
      <c r="AI262" s="11" t="s">
        <v>3958</v>
      </c>
    </row>
    <row r="263" spans="1:35" ht="77.25" hidden="1" x14ac:dyDescent="0.25">
      <c r="A263" s="13">
        <v>20622</v>
      </c>
      <c r="B263" s="11" t="s">
        <v>919</v>
      </c>
      <c r="C263" s="11" t="s">
        <v>3957</v>
      </c>
      <c r="D263" s="11" t="s">
        <v>456</v>
      </c>
      <c r="E263" s="12" t="s">
        <v>455</v>
      </c>
      <c r="F263" s="11" t="s">
        <v>454</v>
      </c>
      <c r="G263" s="11" t="s">
        <v>122</v>
      </c>
      <c r="H263" s="11" t="s">
        <v>463</v>
      </c>
      <c r="I263" s="11" t="s">
        <v>36</v>
      </c>
      <c r="J263" s="11" t="s">
        <v>452</v>
      </c>
      <c r="K263" s="11" t="s">
        <v>38</v>
      </c>
      <c r="L263" s="17">
        <v>67733333</v>
      </c>
      <c r="M263" s="17">
        <v>0</v>
      </c>
      <c r="N263" s="17">
        <v>67733333</v>
      </c>
      <c r="O263" s="17">
        <v>67733333</v>
      </c>
      <c r="P263" s="12" t="s">
        <v>2262</v>
      </c>
      <c r="Q263" s="11" t="s">
        <v>3956</v>
      </c>
      <c r="R263" s="11" t="s">
        <v>3955</v>
      </c>
      <c r="S263" s="11" t="s">
        <v>2247</v>
      </c>
      <c r="T263" s="11" t="s">
        <v>2259</v>
      </c>
      <c r="U263" s="11" t="s">
        <v>3954</v>
      </c>
      <c r="V263" s="11" t="s">
        <v>2244</v>
      </c>
      <c r="W263" s="11" t="s">
        <v>2243</v>
      </c>
      <c r="X263" s="11" t="s">
        <v>2242</v>
      </c>
      <c r="Y263" s="11" t="s">
        <v>1819</v>
      </c>
      <c r="Z263" s="11" t="s">
        <v>1816</v>
      </c>
      <c r="AA263" s="11" t="s">
        <v>1646</v>
      </c>
      <c r="AB263" s="11"/>
      <c r="AC263" s="11"/>
      <c r="AD263" s="11"/>
      <c r="AE263" s="11"/>
      <c r="AF263" s="11" t="s">
        <v>919</v>
      </c>
      <c r="AG263" s="11" t="s">
        <v>2286</v>
      </c>
      <c r="AH263" s="11" t="s">
        <v>3953</v>
      </c>
      <c r="AI263" s="11" t="s">
        <v>3952</v>
      </c>
    </row>
    <row r="264" spans="1:35" ht="77.25" hidden="1" x14ac:dyDescent="0.25">
      <c r="A264" s="13">
        <v>20722</v>
      </c>
      <c r="B264" s="11" t="s">
        <v>919</v>
      </c>
      <c r="C264" s="11" t="s">
        <v>3951</v>
      </c>
      <c r="D264" s="11" t="s">
        <v>456</v>
      </c>
      <c r="E264" s="12" t="s">
        <v>455</v>
      </c>
      <c r="F264" s="11" t="s">
        <v>454</v>
      </c>
      <c r="G264" s="11" t="s">
        <v>122</v>
      </c>
      <c r="H264" s="11" t="s">
        <v>463</v>
      </c>
      <c r="I264" s="11" t="s">
        <v>36</v>
      </c>
      <c r="J264" s="11" t="s">
        <v>452</v>
      </c>
      <c r="K264" s="11" t="s">
        <v>38</v>
      </c>
      <c r="L264" s="17">
        <v>50088800</v>
      </c>
      <c r="M264" s="17">
        <v>0</v>
      </c>
      <c r="N264" s="17">
        <v>50088800</v>
      </c>
      <c r="O264" s="17">
        <v>50088800</v>
      </c>
      <c r="P264" s="12" t="s">
        <v>2262</v>
      </c>
      <c r="Q264" s="11" t="s">
        <v>3950</v>
      </c>
      <c r="R264" s="11" t="s">
        <v>3949</v>
      </c>
      <c r="S264" s="11" t="s">
        <v>2247</v>
      </c>
      <c r="T264" s="11" t="s">
        <v>2259</v>
      </c>
      <c r="U264" s="11" t="s">
        <v>3948</v>
      </c>
      <c r="V264" s="11" t="s">
        <v>2244</v>
      </c>
      <c r="W264" s="11" t="s">
        <v>2408</v>
      </c>
      <c r="X264" s="11" t="s">
        <v>2407</v>
      </c>
      <c r="Y264" s="11" t="s">
        <v>1475</v>
      </c>
      <c r="Z264" s="11" t="s">
        <v>1146</v>
      </c>
      <c r="AA264" s="11" t="s">
        <v>1486</v>
      </c>
      <c r="AB264" s="11"/>
      <c r="AC264" s="11"/>
      <c r="AD264" s="11"/>
      <c r="AE264" s="11"/>
      <c r="AF264" s="11" t="s">
        <v>919</v>
      </c>
      <c r="AG264" s="11" t="s">
        <v>2254</v>
      </c>
      <c r="AH264" s="11" t="s">
        <v>3947</v>
      </c>
      <c r="AI264" s="11" t="s">
        <v>3946</v>
      </c>
    </row>
    <row r="265" spans="1:35" ht="77.25" hidden="1" x14ac:dyDescent="0.25">
      <c r="A265" s="13">
        <v>20822</v>
      </c>
      <c r="B265" s="11" t="s">
        <v>919</v>
      </c>
      <c r="C265" s="11" t="s">
        <v>3945</v>
      </c>
      <c r="D265" s="11" t="s">
        <v>456</v>
      </c>
      <c r="E265" s="12" t="s">
        <v>455</v>
      </c>
      <c r="F265" s="11" t="s">
        <v>454</v>
      </c>
      <c r="G265" s="11" t="s">
        <v>122</v>
      </c>
      <c r="H265" s="11" t="s">
        <v>463</v>
      </c>
      <c r="I265" s="11" t="s">
        <v>36</v>
      </c>
      <c r="J265" s="11" t="s">
        <v>452</v>
      </c>
      <c r="K265" s="11" t="s">
        <v>38</v>
      </c>
      <c r="L265" s="17">
        <v>59266667</v>
      </c>
      <c r="M265" s="17">
        <v>0</v>
      </c>
      <c r="N265" s="17">
        <v>59266667</v>
      </c>
      <c r="O265" s="17">
        <v>59266667</v>
      </c>
      <c r="P265" s="12" t="s">
        <v>2262</v>
      </c>
      <c r="Q265" s="11" t="s">
        <v>3944</v>
      </c>
      <c r="R265" s="11" t="s">
        <v>3943</v>
      </c>
      <c r="S265" s="11" t="s">
        <v>2247</v>
      </c>
      <c r="T265" s="11" t="s">
        <v>2259</v>
      </c>
      <c r="U265" s="11" t="s">
        <v>3942</v>
      </c>
      <c r="V265" s="11" t="s">
        <v>2244</v>
      </c>
      <c r="W265" s="11" t="s">
        <v>2243</v>
      </c>
      <c r="X265" s="11" t="s">
        <v>2242</v>
      </c>
      <c r="Y265" s="11" t="s">
        <v>1706</v>
      </c>
      <c r="Z265" s="11" t="s">
        <v>1706</v>
      </c>
      <c r="AA265" s="11" t="s">
        <v>1639</v>
      </c>
      <c r="AB265" s="11"/>
      <c r="AC265" s="11"/>
      <c r="AD265" s="11"/>
      <c r="AE265" s="11"/>
      <c r="AF265" s="11" t="s">
        <v>919</v>
      </c>
      <c r="AG265" s="11" t="s">
        <v>2254</v>
      </c>
      <c r="AH265" s="11" t="s">
        <v>3941</v>
      </c>
      <c r="AI265" s="11" t="s">
        <v>1812</v>
      </c>
    </row>
    <row r="266" spans="1:35" ht="77.25" hidden="1" x14ac:dyDescent="0.25">
      <c r="A266" s="13">
        <v>20922</v>
      </c>
      <c r="B266" s="11" t="s">
        <v>919</v>
      </c>
      <c r="C266" s="11" t="s">
        <v>3940</v>
      </c>
      <c r="D266" s="11" t="s">
        <v>456</v>
      </c>
      <c r="E266" s="12" t="s">
        <v>455</v>
      </c>
      <c r="F266" s="11" t="s">
        <v>454</v>
      </c>
      <c r="G266" s="11" t="s">
        <v>122</v>
      </c>
      <c r="H266" s="11" t="s">
        <v>463</v>
      </c>
      <c r="I266" s="11" t="s">
        <v>36</v>
      </c>
      <c r="J266" s="11" t="s">
        <v>452</v>
      </c>
      <c r="K266" s="11" t="s">
        <v>38</v>
      </c>
      <c r="L266" s="17">
        <v>137600000</v>
      </c>
      <c r="M266" s="17">
        <v>0</v>
      </c>
      <c r="N266" s="17">
        <v>137600000</v>
      </c>
      <c r="O266" s="17">
        <v>137600000</v>
      </c>
      <c r="P266" s="12" t="s">
        <v>2262</v>
      </c>
      <c r="Q266" s="11" t="s">
        <v>3939</v>
      </c>
      <c r="R266" s="11" t="s">
        <v>3938</v>
      </c>
      <c r="S266" s="11" t="s">
        <v>2247</v>
      </c>
      <c r="T266" s="11" t="s">
        <v>2259</v>
      </c>
      <c r="U266" s="11" t="s">
        <v>3937</v>
      </c>
      <c r="V266" s="11" t="s">
        <v>2244</v>
      </c>
      <c r="W266" s="11" t="s">
        <v>2408</v>
      </c>
      <c r="X266" s="11" t="s">
        <v>2407</v>
      </c>
      <c r="Y266" s="11" t="s">
        <v>1822</v>
      </c>
      <c r="Z266" s="11" t="s">
        <v>1819</v>
      </c>
      <c r="AA266" s="11" t="s">
        <v>1635</v>
      </c>
      <c r="AB266" s="11"/>
      <c r="AC266" s="11"/>
      <c r="AD266" s="11"/>
      <c r="AE266" s="11"/>
      <c r="AF266" s="11" t="s">
        <v>919</v>
      </c>
      <c r="AG266" s="11" t="s">
        <v>2254</v>
      </c>
      <c r="AH266" s="11" t="s">
        <v>3936</v>
      </c>
      <c r="AI266" s="11" t="s">
        <v>3935</v>
      </c>
    </row>
    <row r="267" spans="1:35" ht="77.25" hidden="1" x14ac:dyDescent="0.25">
      <c r="A267" s="13">
        <v>21022</v>
      </c>
      <c r="B267" s="11" t="s">
        <v>919</v>
      </c>
      <c r="C267" s="11" t="s">
        <v>3934</v>
      </c>
      <c r="D267" s="11" t="s">
        <v>456</v>
      </c>
      <c r="E267" s="12" t="s">
        <v>455</v>
      </c>
      <c r="F267" s="11" t="s">
        <v>454</v>
      </c>
      <c r="G267" s="11" t="s">
        <v>122</v>
      </c>
      <c r="H267" s="11" t="s">
        <v>463</v>
      </c>
      <c r="I267" s="11" t="s">
        <v>36</v>
      </c>
      <c r="J267" s="11" t="s">
        <v>452</v>
      </c>
      <c r="K267" s="11" t="s">
        <v>38</v>
      </c>
      <c r="L267" s="17">
        <v>58341260</v>
      </c>
      <c r="M267" s="17">
        <v>0</v>
      </c>
      <c r="N267" s="17">
        <v>58341260</v>
      </c>
      <c r="O267" s="17">
        <v>58341260</v>
      </c>
      <c r="P267" s="12" t="s">
        <v>2262</v>
      </c>
      <c r="Q267" s="11" t="s">
        <v>3933</v>
      </c>
      <c r="R267" s="11" t="s">
        <v>3932</v>
      </c>
      <c r="S267" s="11" t="s">
        <v>2863</v>
      </c>
      <c r="T267" s="14"/>
      <c r="U267" s="14"/>
      <c r="V267" s="14"/>
      <c r="W267" s="14"/>
      <c r="X267" s="14"/>
      <c r="Y267" s="11" t="s">
        <v>1169</v>
      </c>
      <c r="Z267" s="11" t="s">
        <v>1053</v>
      </c>
      <c r="AA267" s="11" t="s">
        <v>1178</v>
      </c>
      <c r="AB267" s="11"/>
      <c r="AC267" s="11"/>
      <c r="AD267" s="11"/>
      <c r="AE267" s="11"/>
      <c r="AF267" s="11" t="s">
        <v>919</v>
      </c>
      <c r="AG267" s="11" t="s">
        <v>2254</v>
      </c>
      <c r="AH267" s="11" t="s">
        <v>3931</v>
      </c>
      <c r="AI267" s="11" t="s">
        <v>1179</v>
      </c>
    </row>
    <row r="268" spans="1:35" ht="77.25" hidden="1" x14ac:dyDescent="0.25">
      <c r="A268" s="13">
        <v>21122</v>
      </c>
      <c r="B268" s="11" t="s">
        <v>919</v>
      </c>
      <c r="C268" s="11" t="s">
        <v>3930</v>
      </c>
      <c r="D268" s="11" t="s">
        <v>456</v>
      </c>
      <c r="E268" s="12" t="s">
        <v>455</v>
      </c>
      <c r="F268" s="11" t="s">
        <v>454</v>
      </c>
      <c r="G268" s="11" t="s">
        <v>122</v>
      </c>
      <c r="H268" s="11" t="s">
        <v>463</v>
      </c>
      <c r="I268" s="11" t="s">
        <v>36</v>
      </c>
      <c r="J268" s="11" t="s">
        <v>452</v>
      </c>
      <c r="K268" s="11" t="s">
        <v>38</v>
      </c>
      <c r="L268" s="17">
        <v>34400000</v>
      </c>
      <c r="M268" s="17">
        <v>0</v>
      </c>
      <c r="N268" s="17">
        <v>34400000</v>
      </c>
      <c r="O268" s="17">
        <v>34400000</v>
      </c>
      <c r="P268" s="12" t="s">
        <v>2262</v>
      </c>
      <c r="Q268" s="11" t="s">
        <v>3929</v>
      </c>
      <c r="R268" s="11" t="s">
        <v>3928</v>
      </c>
      <c r="S268" s="11" t="s">
        <v>2247</v>
      </c>
      <c r="T268" s="11" t="s">
        <v>2259</v>
      </c>
      <c r="U268" s="11" t="s">
        <v>3927</v>
      </c>
      <c r="V268" s="11" t="s">
        <v>2244</v>
      </c>
      <c r="W268" s="11" t="s">
        <v>2266</v>
      </c>
      <c r="X268" s="11" t="s">
        <v>2265</v>
      </c>
      <c r="Y268" s="11" t="s">
        <v>1828</v>
      </c>
      <c r="Z268" s="11" t="s">
        <v>1825</v>
      </c>
      <c r="AA268" s="11" t="s">
        <v>1632</v>
      </c>
      <c r="AB268" s="11"/>
      <c r="AC268" s="11"/>
      <c r="AD268" s="11"/>
      <c r="AE268" s="11"/>
      <c r="AF268" s="11" t="s">
        <v>919</v>
      </c>
      <c r="AG268" s="11" t="s">
        <v>2254</v>
      </c>
      <c r="AH268" s="11" t="s">
        <v>3926</v>
      </c>
      <c r="AI268" s="11" t="s">
        <v>1829</v>
      </c>
    </row>
    <row r="269" spans="1:35" ht="77.25" hidden="1" x14ac:dyDescent="0.25">
      <c r="A269" s="13">
        <v>21222</v>
      </c>
      <c r="B269" s="11" t="s">
        <v>919</v>
      </c>
      <c r="C269" s="11" t="s">
        <v>3925</v>
      </c>
      <c r="D269" s="11" t="s">
        <v>456</v>
      </c>
      <c r="E269" s="12" t="s">
        <v>455</v>
      </c>
      <c r="F269" s="11" t="s">
        <v>454</v>
      </c>
      <c r="G269" s="11" t="s">
        <v>122</v>
      </c>
      <c r="H269" s="11" t="s">
        <v>463</v>
      </c>
      <c r="I269" s="11" t="s">
        <v>36</v>
      </c>
      <c r="J269" s="11" t="s">
        <v>452</v>
      </c>
      <c r="K269" s="11" t="s">
        <v>38</v>
      </c>
      <c r="L269" s="17">
        <v>23706667</v>
      </c>
      <c r="M269" s="17">
        <v>0</v>
      </c>
      <c r="N269" s="17">
        <v>23706667</v>
      </c>
      <c r="O269" s="17">
        <v>23706667</v>
      </c>
      <c r="P269" s="12" t="s">
        <v>2262</v>
      </c>
      <c r="Q269" s="11" t="s">
        <v>3924</v>
      </c>
      <c r="R269" s="11" t="s">
        <v>3923</v>
      </c>
      <c r="S269" s="11" t="s">
        <v>2247</v>
      </c>
      <c r="T269" s="11" t="s">
        <v>2259</v>
      </c>
      <c r="U269" s="11" t="s">
        <v>3922</v>
      </c>
      <c r="V269" s="11" t="s">
        <v>2244</v>
      </c>
      <c r="W269" s="11" t="s">
        <v>2266</v>
      </c>
      <c r="X269" s="11" t="s">
        <v>2265</v>
      </c>
      <c r="Y269" s="11" t="s">
        <v>1670</v>
      </c>
      <c r="Z269" s="11" t="s">
        <v>1835</v>
      </c>
      <c r="AA269" s="11" t="s">
        <v>1628</v>
      </c>
      <c r="AB269" s="11"/>
      <c r="AC269" s="11"/>
      <c r="AD269" s="11"/>
      <c r="AE269" s="11"/>
      <c r="AF269" s="11" t="s">
        <v>919</v>
      </c>
      <c r="AG269" s="11" t="s">
        <v>2286</v>
      </c>
      <c r="AH269" s="11" t="s">
        <v>3921</v>
      </c>
      <c r="AI269" s="11" t="s">
        <v>1833</v>
      </c>
    </row>
    <row r="270" spans="1:35" ht="77.25" hidden="1" x14ac:dyDescent="0.25">
      <c r="A270" s="13">
        <v>21322</v>
      </c>
      <c r="B270" s="11" t="s">
        <v>919</v>
      </c>
      <c r="C270" s="11" t="s">
        <v>3920</v>
      </c>
      <c r="D270" s="11" t="s">
        <v>456</v>
      </c>
      <c r="E270" s="12" t="s">
        <v>455</v>
      </c>
      <c r="F270" s="11" t="s">
        <v>454</v>
      </c>
      <c r="G270" s="11" t="s">
        <v>122</v>
      </c>
      <c r="H270" s="11" t="s">
        <v>463</v>
      </c>
      <c r="I270" s="11" t="s">
        <v>36</v>
      </c>
      <c r="J270" s="11" t="s">
        <v>452</v>
      </c>
      <c r="K270" s="11" t="s">
        <v>38</v>
      </c>
      <c r="L270" s="17">
        <v>33866667</v>
      </c>
      <c r="M270" s="17">
        <v>0</v>
      </c>
      <c r="N270" s="17">
        <v>33866667</v>
      </c>
      <c r="O270" s="17">
        <v>33866667</v>
      </c>
      <c r="P270" s="12" t="s">
        <v>2262</v>
      </c>
      <c r="Q270" s="11" t="s">
        <v>3919</v>
      </c>
      <c r="R270" s="11" t="s">
        <v>3918</v>
      </c>
      <c r="S270" s="11" t="s">
        <v>2247</v>
      </c>
      <c r="T270" s="11" t="s">
        <v>2259</v>
      </c>
      <c r="U270" s="11" t="s">
        <v>3917</v>
      </c>
      <c r="V270" s="11" t="s">
        <v>2244</v>
      </c>
      <c r="W270" s="11" t="s">
        <v>2266</v>
      </c>
      <c r="X270" s="11" t="s">
        <v>2265</v>
      </c>
      <c r="Y270" s="11" t="s">
        <v>1149</v>
      </c>
      <c r="Z270" s="11" t="s">
        <v>1159</v>
      </c>
      <c r="AA270" s="11" t="s">
        <v>1156</v>
      </c>
      <c r="AB270" s="11"/>
      <c r="AC270" s="11"/>
      <c r="AD270" s="11"/>
      <c r="AE270" s="11"/>
      <c r="AF270" s="11" t="s">
        <v>919</v>
      </c>
      <c r="AG270" s="11" t="s">
        <v>2254</v>
      </c>
      <c r="AH270" s="11" t="s">
        <v>3916</v>
      </c>
      <c r="AI270" s="11" t="s">
        <v>1157</v>
      </c>
    </row>
    <row r="271" spans="1:35" ht="77.25" hidden="1" x14ac:dyDescent="0.25">
      <c r="A271" s="13">
        <v>21422</v>
      </c>
      <c r="B271" s="11" t="s">
        <v>919</v>
      </c>
      <c r="C271" s="11" t="s">
        <v>3915</v>
      </c>
      <c r="D271" s="11" t="s">
        <v>456</v>
      </c>
      <c r="E271" s="12" t="s">
        <v>455</v>
      </c>
      <c r="F271" s="11" t="s">
        <v>454</v>
      </c>
      <c r="G271" s="11" t="s">
        <v>122</v>
      </c>
      <c r="H271" s="11" t="s">
        <v>463</v>
      </c>
      <c r="I271" s="11" t="s">
        <v>36</v>
      </c>
      <c r="J271" s="11" t="s">
        <v>452</v>
      </c>
      <c r="K271" s="11" t="s">
        <v>38</v>
      </c>
      <c r="L271" s="17">
        <v>105264000</v>
      </c>
      <c r="M271" s="17">
        <v>0</v>
      </c>
      <c r="N271" s="17">
        <v>105264000</v>
      </c>
      <c r="O271" s="17">
        <v>105264000</v>
      </c>
      <c r="P271" s="12" t="s">
        <v>2262</v>
      </c>
      <c r="Q271" s="11" t="s">
        <v>3914</v>
      </c>
      <c r="R271" s="11" t="s">
        <v>3913</v>
      </c>
      <c r="S271" s="11" t="s">
        <v>2247</v>
      </c>
      <c r="T271" s="11" t="s">
        <v>2259</v>
      </c>
      <c r="U271" s="11" t="s">
        <v>3912</v>
      </c>
      <c r="V271" s="11" t="s">
        <v>2244</v>
      </c>
      <c r="W271" s="11" t="s">
        <v>2266</v>
      </c>
      <c r="X271" s="11" t="s">
        <v>2265</v>
      </c>
      <c r="Y271" s="11" t="s">
        <v>1166</v>
      </c>
      <c r="Z271" s="11" t="s">
        <v>1112</v>
      </c>
      <c r="AA271" s="11" t="s">
        <v>1457</v>
      </c>
      <c r="AB271" s="11"/>
      <c r="AC271" s="11"/>
      <c r="AD271" s="11"/>
      <c r="AE271" s="11"/>
      <c r="AF271" s="11" t="s">
        <v>919</v>
      </c>
      <c r="AG271" s="11" t="s">
        <v>2254</v>
      </c>
      <c r="AH271" s="11" t="s">
        <v>3911</v>
      </c>
      <c r="AI271" s="11" t="s">
        <v>3910</v>
      </c>
    </row>
    <row r="272" spans="1:35" ht="77.25" hidden="1" x14ac:dyDescent="0.25">
      <c r="A272" s="13">
        <v>21522</v>
      </c>
      <c r="B272" s="11" t="s">
        <v>919</v>
      </c>
      <c r="C272" s="11" t="s">
        <v>3909</v>
      </c>
      <c r="D272" s="11" t="s">
        <v>456</v>
      </c>
      <c r="E272" s="12" t="s">
        <v>455</v>
      </c>
      <c r="F272" s="11" t="s">
        <v>454</v>
      </c>
      <c r="G272" s="11" t="s">
        <v>122</v>
      </c>
      <c r="H272" s="11" t="s">
        <v>463</v>
      </c>
      <c r="I272" s="11" t="s">
        <v>36</v>
      </c>
      <c r="J272" s="11" t="s">
        <v>452</v>
      </c>
      <c r="K272" s="11" t="s">
        <v>38</v>
      </c>
      <c r="L272" s="17">
        <v>81407000</v>
      </c>
      <c r="M272" s="17">
        <v>0</v>
      </c>
      <c r="N272" s="17">
        <v>81407000</v>
      </c>
      <c r="O272" s="17">
        <v>81407000</v>
      </c>
      <c r="P272" s="12" t="s">
        <v>2262</v>
      </c>
      <c r="Q272" s="11" t="s">
        <v>3908</v>
      </c>
      <c r="R272" s="11" t="s">
        <v>3907</v>
      </c>
      <c r="S272" s="11" t="s">
        <v>2247</v>
      </c>
      <c r="T272" s="11" t="s">
        <v>2259</v>
      </c>
      <c r="U272" s="11" t="s">
        <v>3906</v>
      </c>
      <c r="V272" s="11" t="s">
        <v>2244</v>
      </c>
      <c r="W272" s="11" t="s">
        <v>2243</v>
      </c>
      <c r="X272" s="11" t="s">
        <v>2242</v>
      </c>
      <c r="Y272" s="11" t="s">
        <v>1170</v>
      </c>
      <c r="Z272" s="11" t="s">
        <v>1603</v>
      </c>
      <c r="AA272" s="11" t="s">
        <v>1600</v>
      </c>
      <c r="AB272" s="11"/>
      <c r="AC272" s="11"/>
      <c r="AD272" s="11"/>
      <c r="AE272" s="11"/>
      <c r="AF272" s="11" t="s">
        <v>919</v>
      </c>
      <c r="AG272" s="11" t="s">
        <v>2254</v>
      </c>
      <c r="AH272" s="11" t="s">
        <v>3905</v>
      </c>
      <c r="AI272" s="11" t="s">
        <v>3904</v>
      </c>
    </row>
    <row r="273" spans="1:35" ht="77.25" hidden="1" x14ac:dyDescent="0.25">
      <c r="A273" s="13">
        <v>21622</v>
      </c>
      <c r="B273" s="11" t="s">
        <v>919</v>
      </c>
      <c r="C273" s="11" t="s">
        <v>3903</v>
      </c>
      <c r="D273" s="11" t="s">
        <v>456</v>
      </c>
      <c r="E273" s="12" t="s">
        <v>455</v>
      </c>
      <c r="F273" s="11" t="s">
        <v>454</v>
      </c>
      <c r="G273" s="11" t="s">
        <v>122</v>
      </c>
      <c r="H273" s="11" t="s">
        <v>463</v>
      </c>
      <c r="I273" s="11" t="s">
        <v>36</v>
      </c>
      <c r="J273" s="11" t="s">
        <v>452</v>
      </c>
      <c r="K273" s="11" t="s">
        <v>38</v>
      </c>
      <c r="L273" s="17">
        <v>63500000</v>
      </c>
      <c r="M273" s="17">
        <v>0</v>
      </c>
      <c r="N273" s="17">
        <v>63500000</v>
      </c>
      <c r="O273" s="17">
        <v>63500000</v>
      </c>
      <c r="P273" s="12" t="s">
        <v>2262</v>
      </c>
      <c r="Q273" s="11" t="s">
        <v>3902</v>
      </c>
      <c r="R273" s="11" t="s">
        <v>3901</v>
      </c>
      <c r="S273" s="11" t="s">
        <v>2247</v>
      </c>
      <c r="T273" s="11" t="s">
        <v>2259</v>
      </c>
      <c r="U273" s="11" t="s">
        <v>3900</v>
      </c>
      <c r="V273" s="11" t="s">
        <v>2244</v>
      </c>
      <c r="W273" s="11" t="s">
        <v>2322</v>
      </c>
      <c r="X273" s="11" t="s">
        <v>2321</v>
      </c>
      <c r="Y273" s="11" t="s">
        <v>1596</v>
      </c>
      <c r="Z273" s="11" t="s">
        <v>1100</v>
      </c>
      <c r="AA273" s="11" t="s">
        <v>1612</v>
      </c>
      <c r="AB273" s="11"/>
      <c r="AC273" s="11"/>
      <c r="AD273" s="11"/>
      <c r="AE273" s="11"/>
      <c r="AF273" s="11" t="s">
        <v>919</v>
      </c>
      <c r="AG273" s="11" t="s">
        <v>2254</v>
      </c>
      <c r="AH273" s="11" t="s">
        <v>3899</v>
      </c>
      <c r="AI273" s="11" t="s">
        <v>1613</v>
      </c>
    </row>
    <row r="274" spans="1:35" ht="77.25" hidden="1" x14ac:dyDescent="0.25">
      <c r="A274" s="13">
        <v>21722</v>
      </c>
      <c r="B274" s="11" t="s">
        <v>919</v>
      </c>
      <c r="C274" s="11" t="s">
        <v>3898</v>
      </c>
      <c r="D274" s="11" t="s">
        <v>456</v>
      </c>
      <c r="E274" s="12" t="s">
        <v>455</v>
      </c>
      <c r="F274" s="11" t="s">
        <v>454</v>
      </c>
      <c r="G274" s="11" t="s">
        <v>122</v>
      </c>
      <c r="H274" s="11" t="s">
        <v>463</v>
      </c>
      <c r="I274" s="11" t="s">
        <v>36</v>
      </c>
      <c r="J274" s="11" t="s">
        <v>452</v>
      </c>
      <c r="K274" s="11" t="s">
        <v>38</v>
      </c>
      <c r="L274" s="17">
        <v>59266667</v>
      </c>
      <c r="M274" s="17">
        <v>0</v>
      </c>
      <c r="N274" s="17">
        <v>59266667</v>
      </c>
      <c r="O274" s="17">
        <v>59266667</v>
      </c>
      <c r="P274" s="12" t="s">
        <v>2262</v>
      </c>
      <c r="Q274" s="11" t="s">
        <v>3897</v>
      </c>
      <c r="R274" s="11" t="s">
        <v>3896</v>
      </c>
      <c r="S274" s="11" t="s">
        <v>2247</v>
      </c>
      <c r="T274" s="11" t="s">
        <v>2259</v>
      </c>
      <c r="U274" s="11" t="s">
        <v>3895</v>
      </c>
      <c r="V274" s="11" t="s">
        <v>2244</v>
      </c>
      <c r="W274" s="11" t="s">
        <v>2243</v>
      </c>
      <c r="X274" s="11" t="s">
        <v>2242</v>
      </c>
      <c r="Y274" s="11" t="s">
        <v>1083</v>
      </c>
      <c r="Z274" s="11" t="s">
        <v>1103</v>
      </c>
      <c r="AA274" s="11" t="s">
        <v>1100</v>
      </c>
      <c r="AB274" s="11"/>
      <c r="AC274" s="11"/>
      <c r="AD274" s="11"/>
      <c r="AE274" s="11"/>
      <c r="AF274" s="11" t="s">
        <v>919</v>
      </c>
      <c r="AG274" s="11" t="s">
        <v>2254</v>
      </c>
      <c r="AH274" s="11" t="s">
        <v>3894</v>
      </c>
      <c r="AI274" s="11" t="s">
        <v>1101</v>
      </c>
    </row>
    <row r="275" spans="1:35" ht="77.25" hidden="1" x14ac:dyDescent="0.25">
      <c r="A275" s="13">
        <v>21822</v>
      </c>
      <c r="B275" s="11" t="s">
        <v>919</v>
      </c>
      <c r="C275" s="11" t="s">
        <v>3893</v>
      </c>
      <c r="D275" s="11" t="s">
        <v>456</v>
      </c>
      <c r="E275" s="12" t="s">
        <v>455</v>
      </c>
      <c r="F275" s="11" t="s">
        <v>454</v>
      </c>
      <c r="G275" s="11" t="s">
        <v>122</v>
      </c>
      <c r="H275" s="11" t="s">
        <v>463</v>
      </c>
      <c r="I275" s="11" t="s">
        <v>36</v>
      </c>
      <c r="J275" s="11" t="s">
        <v>452</v>
      </c>
      <c r="K275" s="11" t="s">
        <v>38</v>
      </c>
      <c r="L275" s="17">
        <v>76200000</v>
      </c>
      <c r="M275" s="17">
        <v>0</v>
      </c>
      <c r="N275" s="17">
        <v>76200000</v>
      </c>
      <c r="O275" s="17">
        <v>76200000</v>
      </c>
      <c r="P275" s="12" t="s">
        <v>2262</v>
      </c>
      <c r="Q275" s="11" t="s">
        <v>3892</v>
      </c>
      <c r="R275" s="11" t="s">
        <v>3891</v>
      </c>
      <c r="S275" s="11" t="s">
        <v>2247</v>
      </c>
      <c r="T275" s="11" t="s">
        <v>2259</v>
      </c>
      <c r="U275" s="11" t="s">
        <v>3890</v>
      </c>
      <c r="V275" s="11" t="s">
        <v>2244</v>
      </c>
      <c r="W275" s="11" t="s">
        <v>2266</v>
      </c>
      <c r="X275" s="11" t="s">
        <v>2265</v>
      </c>
      <c r="Y275" s="11" t="s">
        <v>1603</v>
      </c>
      <c r="Z275" s="11" t="s">
        <v>1609</v>
      </c>
      <c r="AA275" s="11" t="s">
        <v>1609</v>
      </c>
      <c r="AB275" s="11"/>
      <c r="AC275" s="11"/>
      <c r="AD275" s="11"/>
      <c r="AE275" s="11"/>
      <c r="AF275" s="11" t="s">
        <v>919</v>
      </c>
      <c r="AG275" s="11" t="s">
        <v>2254</v>
      </c>
      <c r="AH275" s="11" t="s">
        <v>3889</v>
      </c>
      <c r="AI275" s="11" t="s">
        <v>1610</v>
      </c>
    </row>
    <row r="276" spans="1:35" ht="77.25" hidden="1" x14ac:dyDescent="0.25">
      <c r="A276" s="13">
        <v>21922</v>
      </c>
      <c r="B276" s="11" t="s">
        <v>919</v>
      </c>
      <c r="C276" s="11" t="s">
        <v>3888</v>
      </c>
      <c r="D276" s="11" t="s">
        <v>456</v>
      </c>
      <c r="E276" s="12" t="s">
        <v>455</v>
      </c>
      <c r="F276" s="11" t="s">
        <v>454</v>
      </c>
      <c r="G276" s="11" t="s">
        <v>122</v>
      </c>
      <c r="H276" s="11" t="s">
        <v>463</v>
      </c>
      <c r="I276" s="11" t="s">
        <v>36</v>
      </c>
      <c r="J276" s="11" t="s">
        <v>452</v>
      </c>
      <c r="K276" s="11" t="s">
        <v>38</v>
      </c>
      <c r="L276" s="17">
        <v>102599135</v>
      </c>
      <c r="M276" s="17">
        <v>0</v>
      </c>
      <c r="N276" s="17">
        <v>102599135</v>
      </c>
      <c r="O276" s="17">
        <v>102599135</v>
      </c>
      <c r="P276" s="12" t="s">
        <v>2262</v>
      </c>
      <c r="Q276" s="11" t="s">
        <v>3887</v>
      </c>
      <c r="R276" s="11" t="s">
        <v>3886</v>
      </c>
      <c r="S276" s="11" t="s">
        <v>2247</v>
      </c>
      <c r="T276" s="11" t="s">
        <v>2259</v>
      </c>
      <c r="U276" s="11" t="s">
        <v>3885</v>
      </c>
      <c r="V276" s="11" t="s">
        <v>2244</v>
      </c>
      <c r="W276" s="11" t="s">
        <v>2408</v>
      </c>
      <c r="X276" s="11" t="s">
        <v>2407</v>
      </c>
      <c r="Y276" s="11" t="s">
        <v>1831</v>
      </c>
      <c r="Z276" s="11" t="s">
        <v>1828</v>
      </c>
      <c r="AA276" s="11" t="s">
        <v>1608</v>
      </c>
      <c r="AB276" s="11"/>
      <c r="AC276" s="11"/>
      <c r="AD276" s="11"/>
      <c r="AE276" s="11"/>
      <c r="AF276" s="11" t="s">
        <v>919</v>
      </c>
      <c r="AG276" s="11" t="s">
        <v>2254</v>
      </c>
      <c r="AH276" s="11" t="s">
        <v>3884</v>
      </c>
      <c r="AI276" s="11" t="s">
        <v>3883</v>
      </c>
    </row>
    <row r="277" spans="1:35" ht="77.25" hidden="1" x14ac:dyDescent="0.25">
      <c r="A277" s="13">
        <v>22022</v>
      </c>
      <c r="B277" s="11" t="s">
        <v>919</v>
      </c>
      <c r="C277" s="11" t="s">
        <v>3882</v>
      </c>
      <c r="D277" s="11" t="s">
        <v>456</v>
      </c>
      <c r="E277" s="12" t="s">
        <v>455</v>
      </c>
      <c r="F277" s="11" t="s">
        <v>454</v>
      </c>
      <c r="G277" s="11" t="s">
        <v>122</v>
      </c>
      <c r="H277" s="11" t="s">
        <v>463</v>
      </c>
      <c r="I277" s="11" t="s">
        <v>36</v>
      </c>
      <c r="J277" s="11" t="s">
        <v>452</v>
      </c>
      <c r="K277" s="11" t="s">
        <v>38</v>
      </c>
      <c r="L277" s="17">
        <v>55684928</v>
      </c>
      <c r="M277" s="17">
        <v>0</v>
      </c>
      <c r="N277" s="17">
        <v>55684928</v>
      </c>
      <c r="O277" s="17">
        <v>55684928</v>
      </c>
      <c r="P277" s="12" t="s">
        <v>2262</v>
      </c>
      <c r="Q277" s="11" t="s">
        <v>3881</v>
      </c>
      <c r="R277" s="11" t="s">
        <v>3880</v>
      </c>
      <c r="S277" s="11" t="s">
        <v>2247</v>
      </c>
      <c r="T277" s="11" t="s">
        <v>2259</v>
      </c>
      <c r="U277" s="11" t="s">
        <v>3879</v>
      </c>
      <c r="V277" s="11" t="s">
        <v>2244</v>
      </c>
      <c r="W277" s="11" t="s">
        <v>2322</v>
      </c>
      <c r="X277" s="11" t="s">
        <v>2321</v>
      </c>
      <c r="Y277" s="11" t="s">
        <v>1460</v>
      </c>
      <c r="Z277" s="11" t="s">
        <v>1599</v>
      </c>
      <c r="AA277" s="11" t="s">
        <v>1596</v>
      </c>
      <c r="AB277" s="11"/>
      <c r="AC277" s="11"/>
      <c r="AD277" s="11"/>
      <c r="AE277" s="11"/>
      <c r="AF277" s="11" t="s">
        <v>919</v>
      </c>
      <c r="AG277" s="11" t="s">
        <v>2254</v>
      </c>
      <c r="AH277" s="11" t="s">
        <v>3878</v>
      </c>
      <c r="AI277" s="11" t="s">
        <v>1597</v>
      </c>
    </row>
    <row r="278" spans="1:35" ht="77.25" hidden="1" x14ac:dyDescent="0.25">
      <c r="A278" s="13">
        <v>22122</v>
      </c>
      <c r="B278" s="11" t="s">
        <v>919</v>
      </c>
      <c r="C278" s="11" t="s">
        <v>3877</v>
      </c>
      <c r="D278" s="11" t="s">
        <v>456</v>
      </c>
      <c r="E278" s="12" t="s">
        <v>455</v>
      </c>
      <c r="F278" s="11" t="s">
        <v>454</v>
      </c>
      <c r="G278" s="11" t="s">
        <v>122</v>
      </c>
      <c r="H278" s="11" t="s">
        <v>463</v>
      </c>
      <c r="I278" s="11" t="s">
        <v>36</v>
      </c>
      <c r="J278" s="11" t="s">
        <v>452</v>
      </c>
      <c r="K278" s="11" t="s">
        <v>38</v>
      </c>
      <c r="L278" s="17">
        <v>80433333</v>
      </c>
      <c r="M278" s="17">
        <v>0</v>
      </c>
      <c r="N278" s="17">
        <v>80433333</v>
      </c>
      <c r="O278" s="17">
        <v>80433333</v>
      </c>
      <c r="P278" s="12" t="s">
        <v>2262</v>
      </c>
      <c r="Q278" s="11" t="s">
        <v>3876</v>
      </c>
      <c r="R278" s="11" t="s">
        <v>3875</v>
      </c>
      <c r="S278" s="11" t="s">
        <v>2247</v>
      </c>
      <c r="T278" s="11" t="s">
        <v>2259</v>
      </c>
      <c r="U278" s="11" t="s">
        <v>3874</v>
      </c>
      <c r="V278" s="11" t="s">
        <v>2244</v>
      </c>
      <c r="W278" s="11" t="s">
        <v>2243</v>
      </c>
      <c r="X278" s="11" t="s">
        <v>2242</v>
      </c>
      <c r="Y278" s="11" t="s">
        <v>1599</v>
      </c>
      <c r="Z278" s="11" t="s">
        <v>1608</v>
      </c>
      <c r="AA278" s="11" t="s">
        <v>1603</v>
      </c>
      <c r="AB278" s="11"/>
      <c r="AC278" s="11"/>
      <c r="AD278" s="11"/>
      <c r="AE278" s="11"/>
      <c r="AF278" s="11" t="s">
        <v>919</v>
      </c>
      <c r="AG278" s="11" t="s">
        <v>2254</v>
      </c>
      <c r="AH278" s="11" t="s">
        <v>3873</v>
      </c>
      <c r="AI278" s="11" t="s">
        <v>1606</v>
      </c>
    </row>
    <row r="279" spans="1:35" ht="77.25" hidden="1" x14ac:dyDescent="0.25">
      <c r="A279" s="13">
        <v>22222</v>
      </c>
      <c r="B279" s="11" t="s">
        <v>919</v>
      </c>
      <c r="C279" s="11" t="s">
        <v>3872</v>
      </c>
      <c r="D279" s="11" t="s">
        <v>456</v>
      </c>
      <c r="E279" s="12" t="s">
        <v>455</v>
      </c>
      <c r="F279" s="11" t="s">
        <v>454</v>
      </c>
      <c r="G279" s="11" t="s">
        <v>122</v>
      </c>
      <c r="H279" s="11" t="s">
        <v>463</v>
      </c>
      <c r="I279" s="11" t="s">
        <v>36</v>
      </c>
      <c r="J279" s="11" t="s">
        <v>452</v>
      </c>
      <c r="K279" s="11" t="s">
        <v>38</v>
      </c>
      <c r="L279" s="17">
        <v>97466667</v>
      </c>
      <c r="M279" s="17">
        <v>0</v>
      </c>
      <c r="N279" s="17">
        <v>97466667</v>
      </c>
      <c r="O279" s="17">
        <v>97466667</v>
      </c>
      <c r="P279" s="12" t="s">
        <v>2262</v>
      </c>
      <c r="Q279" s="11" t="s">
        <v>3871</v>
      </c>
      <c r="R279" s="11" t="s">
        <v>3870</v>
      </c>
      <c r="S279" s="11" t="s">
        <v>2247</v>
      </c>
      <c r="T279" s="11" t="s">
        <v>2259</v>
      </c>
      <c r="U279" s="11" t="s">
        <v>3869</v>
      </c>
      <c r="V279" s="11" t="s">
        <v>2244</v>
      </c>
      <c r="W279" s="11" t="s">
        <v>2243</v>
      </c>
      <c r="X279" s="11" t="s">
        <v>2242</v>
      </c>
      <c r="Y279" s="11" t="s">
        <v>1825</v>
      </c>
      <c r="Z279" s="11" t="s">
        <v>1822</v>
      </c>
      <c r="AA279" s="11" t="s">
        <v>1599</v>
      </c>
      <c r="AB279" s="11"/>
      <c r="AC279" s="11"/>
      <c r="AD279" s="11"/>
      <c r="AE279" s="11"/>
      <c r="AF279" s="11" t="s">
        <v>919</v>
      </c>
      <c r="AG279" s="11" t="s">
        <v>2254</v>
      </c>
      <c r="AH279" s="11" t="s">
        <v>3868</v>
      </c>
      <c r="AI279" s="11" t="s">
        <v>3867</v>
      </c>
    </row>
    <row r="280" spans="1:35" ht="77.25" hidden="1" x14ac:dyDescent="0.25">
      <c r="A280" s="13">
        <v>22322</v>
      </c>
      <c r="B280" s="11" t="s">
        <v>919</v>
      </c>
      <c r="C280" s="11" t="s">
        <v>3866</v>
      </c>
      <c r="D280" s="11" t="s">
        <v>456</v>
      </c>
      <c r="E280" s="12" t="s">
        <v>455</v>
      </c>
      <c r="F280" s="11" t="s">
        <v>454</v>
      </c>
      <c r="G280" s="11" t="s">
        <v>122</v>
      </c>
      <c r="H280" s="11" t="s">
        <v>463</v>
      </c>
      <c r="I280" s="11" t="s">
        <v>36</v>
      </c>
      <c r="J280" s="11" t="s">
        <v>452</v>
      </c>
      <c r="K280" s="11" t="s">
        <v>38</v>
      </c>
      <c r="L280" s="17">
        <v>55033333</v>
      </c>
      <c r="M280" s="17">
        <v>0</v>
      </c>
      <c r="N280" s="17">
        <v>55033333</v>
      </c>
      <c r="O280" s="17">
        <v>55033333</v>
      </c>
      <c r="P280" s="12" t="s">
        <v>2262</v>
      </c>
      <c r="Q280" s="11" t="s">
        <v>3865</v>
      </c>
      <c r="R280" s="11" t="s">
        <v>3864</v>
      </c>
      <c r="S280" s="11" t="s">
        <v>2247</v>
      </c>
      <c r="T280" s="11" t="s">
        <v>2259</v>
      </c>
      <c r="U280" s="11" t="s">
        <v>3863</v>
      </c>
      <c r="V280" s="11" t="s">
        <v>2244</v>
      </c>
      <c r="W280" s="11" t="s">
        <v>2266</v>
      </c>
      <c r="X280" s="11" t="s">
        <v>2265</v>
      </c>
      <c r="Y280" s="11" t="s">
        <v>1418</v>
      </c>
      <c r="Z280" s="11" t="s">
        <v>1166</v>
      </c>
      <c r="AA280" s="11" t="s">
        <v>1451</v>
      </c>
      <c r="AB280" s="11"/>
      <c r="AC280" s="11"/>
      <c r="AD280" s="11"/>
      <c r="AE280" s="11"/>
      <c r="AF280" s="11" t="s">
        <v>919</v>
      </c>
      <c r="AG280" s="11" t="s">
        <v>2254</v>
      </c>
      <c r="AH280" s="11" t="s">
        <v>3862</v>
      </c>
      <c r="AI280" s="11" t="s">
        <v>3861</v>
      </c>
    </row>
    <row r="281" spans="1:35" ht="77.25" hidden="1" x14ac:dyDescent="0.25">
      <c r="A281" s="13">
        <v>22422</v>
      </c>
      <c r="B281" s="11" t="s">
        <v>919</v>
      </c>
      <c r="C281" s="11" t="s">
        <v>3860</v>
      </c>
      <c r="D281" s="11" t="s">
        <v>456</v>
      </c>
      <c r="E281" s="12" t="s">
        <v>455</v>
      </c>
      <c r="F281" s="11" t="s">
        <v>454</v>
      </c>
      <c r="G281" s="11" t="s">
        <v>122</v>
      </c>
      <c r="H281" s="11" t="s">
        <v>463</v>
      </c>
      <c r="I281" s="11" t="s">
        <v>36</v>
      </c>
      <c r="J281" s="11" t="s">
        <v>452</v>
      </c>
      <c r="K281" s="11" t="s">
        <v>38</v>
      </c>
      <c r="L281" s="17">
        <v>59266667</v>
      </c>
      <c r="M281" s="17">
        <v>0</v>
      </c>
      <c r="N281" s="17">
        <v>59266667</v>
      </c>
      <c r="O281" s="17">
        <v>59266667</v>
      </c>
      <c r="P281" s="12" t="s">
        <v>2262</v>
      </c>
      <c r="Q281" s="11" t="s">
        <v>2341</v>
      </c>
      <c r="R281" s="11" t="s">
        <v>2340</v>
      </c>
      <c r="S281" s="11" t="s">
        <v>2247</v>
      </c>
      <c r="T281" s="11" t="s">
        <v>2259</v>
      </c>
      <c r="U281" s="11" t="s">
        <v>2339</v>
      </c>
      <c r="V281" s="11" t="s">
        <v>2244</v>
      </c>
      <c r="W281" s="11" t="s">
        <v>2266</v>
      </c>
      <c r="X281" s="11" t="s">
        <v>2265</v>
      </c>
      <c r="Y281" s="11" t="s">
        <v>1031</v>
      </c>
      <c r="Z281" s="11" t="s">
        <v>1173</v>
      </c>
      <c r="AA281" s="11" t="s">
        <v>1170</v>
      </c>
      <c r="AB281" s="11"/>
      <c r="AC281" s="11"/>
      <c r="AD281" s="11"/>
      <c r="AE281" s="11"/>
      <c r="AF281" s="11" t="s">
        <v>919</v>
      </c>
      <c r="AG281" s="11" t="s">
        <v>2254</v>
      </c>
      <c r="AH281" s="11" t="s">
        <v>3859</v>
      </c>
      <c r="AI281" s="11" t="s">
        <v>3858</v>
      </c>
    </row>
    <row r="282" spans="1:35" ht="77.25" hidden="1" x14ac:dyDescent="0.25">
      <c r="A282" s="13">
        <v>22522</v>
      </c>
      <c r="B282" s="11" t="s">
        <v>919</v>
      </c>
      <c r="C282" s="11" t="s">
        <v>3857</v>
      </c>
      <c r="D282" s="11" t="s">
        <v>456</v>
      </c>
      <c r="E282" s="12" t="s">
        <v>455</v>
      </c>
      <c r="F282" s="11" t="s">
        <v>454</v>
      </c>
      <c r="G282" s="11" t="s">
        <v>122</v>
      </c>
      <c r="H282" s="11" t="s">
        <v>463</v>
      </c>
      <c r="I282" s="11" t="s">
        <v>36</v>
      </c>
      <c r="J282" s="11" t="s">
        <v>452</v>
      </c>
      <c r="K282" s="11" t="s">
        <v>38</v>
      </c>
      <c r="L282" s="17">
        <v>50800000</v>
      </c>
      <c r="M282" s="17">
        <v>0</v>
      </c>
      <c r="N282" s="17">
        <v>50800000</v>
      </c>
      <c r="O282" s="17">
        <v>50800000</v>
      </c>
      <c r="P282" s="12" t="s">
        <v>2262</v>
      </c>
      <c r="Q282" s="11" t="s">
        <v>3856</v>
      </c>
      <c r="R282" s="11" t="s">
        <v>3855</v>
      </c>
      <c r="S282" s="11" t="s">
        <v>2247</v>
      </c>
      <c r="T282" s="11" t="s">
        <v>2259</v>
      </c>
      <c r="U282" s="11" t="s">
        <v>3854</v>
      </c>
      <c r="V282" s="11" t="s">
        <v>2244</v>
      </c>
      <c r="W282" s="11" t="s">
        <v>2266</v>
      </c>
      <c r="X282" s="11" t="s">
        <v>2265</v>
      </c>
      <c r="Y282" s="11" t="s">
        <v>1080</v>
      </c>
      <c r="Z282" s="11" t="s">
        <v>1116</v>
      </c>
      <c r="AA282" s="11" t="s">
        <v>1460</v>
      </c>
      <c r="AB282" s="11"/>
      <c r="AC282" s="11"/>
      <c r="AD282" s="11"/>
      <c r="AE282" s="11"/>
      <c r="AF282" s="11" t="s">
        <v>919</v>
      </c>
      <c r="AG282" s="11" t="s">
        <v>2254</v>
      </c>
      <c r="AH282" s="11" t="s">
        <v>3853</v>
      </c>
      <c r="AI282" s="11" t="s">
        <v>1461</v>
      </c>
    </row>
    <row r="283" spans="1:35" ht="77.25" hidden="1" x14ac:dyDescent="0.25">
      <c r="A283" s="13">
        <v>22622</v>
      </c>
      <c r="B283" s="11" t="s">
        <v>919</v>
      </c>
      <c r="C283" s="11" t="s">
        <v>3852</v>
      </c>
      <c r="D283" s="11" t="s">
        <v>456</v>
      </c>
      <c r="E283" s="12" t="s">
        <v>455</v>
      </c>
      <c r="F283" s="11" t="s">
        <v>454</v>
      </c>
      <c r="G283" s="11" t="s">
        <v>122</v>
      </c>
      <c r="H283" s="11" t="s">
        <v>463</v>
      </c>
      <c r="I283" s="11" t="s">
        <v>36</v>
      </c>
      <c r="J283" s="11" t="s">
        <v>452</v>
      </c>
      <c r="K283" s="11" t="s">
        <v>38</v>
      </c>
      <c r="L283" s="17">
        <v>59266667</v>
      </c>
      <c r="M283" s="17">
        <v>0</v>
      </c>
      <c r="N283" s="17">
        <v>59266667</v>
      </c>
      <c r="O283" s="17">
        <v>59266667</v>
      </c>
      <c r="P283" s="12" t="s">
        <v>2262</v>
      </c>
      <c r="Q283" s="11" t="s">
        <v>3851</v>
      </c>
      <c r="R283" s="11" t="s">
        <v>3850</v>
      </c>
      <c r="S283" s="11" t="s">
        <v>2247</v>
      </c>
      <c r="T283" s="11" t="s">
        <v>2259</v>
      </c>
      <c r="U283" s="11" t="s">
        <v>3849</v>
      </c>
      <c r="V283" s="11" t="s">
        <v>2244</v>
      </c>
      <c r="W283" s="11" t="s">
        <v>2256</v>
      </c>
      <c r="X283" s="11" t="s">
        <v>2255</v>
      </c>
      <c r="Y283" s="11" t="s">
        <v>1451</v>
      </c>
      <c r="Z283" s="11" t="s">
        <v>1596</v>
      </c>
      <c r="AA283" s="11" t="s">
        <v>1593</v>
      </c>
      <c r="AB283" s="11"/>
      <c r="AC283" s="11"/>
      <c r="AD283" s="11"/>
      <c r="AE283" s="11"/>
      <c r="AF283" s="11" t="s">
        <v>919</v>
      </c>
      <c r="AG283" s="11" t="s">
        <v>2254</v>
      </c>
      <c r="AH283" s="11" t="s">
        <v>3848</v>
      </c>
      <c r="AI283" s="11" t="s">
        <v>1604</v>
      </c>
    </row>
    <row r="284" spans="1:35" ht="39" hidden="1" x14ac:dyDescent="0.25">
      <c r="A284" s="13">
        <v>22722</v>
      </c>
      <c r="B284" s="11" t="s">
        <v>919</v>
      </c>
      <c r="C284" s="11" t="s">
        <v>3847</v>
      </c>
      <c r="D284" s="11" t="s">
        <v>2369</v>
      </c>
      <c r="E284" s="12" t="s">
        <v>455</v>
      </c>
      <c r="F284" s="11" t="s">
        <v>454</v>
      </c>
      <c r="G284" s="11" t="s">
        <v>448</v>
      </c>
      <c r="H284" s="11" t="s">
        <v>447</v>
      </c>
      <c r="I284" s="11" t="s">
        <v>36</v>
      </c>
      <c r="J284" s="11" t="s">
        <v>476</v>
      </c>
      <c r="K284" s="11" t="s">
        <v>38</v>
      </c>
      <c r="L284" s="17">
        <v>947118509</v>
      </c>
      <c r="M284" s="17">
        <v>0</v>
      </c>
      <c r="N284" s="17">
        <v>947118509</v>
      </c>
      <c r="O284" s="17">
        <v>0</v>
      </c>
      <c r="P284" s="12" t="s">
        <v>2250</v>
      </c>
      <c r="Q284" s="11" t="s">
        <v>2249</v>
      </c>
      <c r="R284" s="11" t="s">
        <v>2248</v>
      </c>
      <c r="S284" s="11" t="s">
        <v>2247</v>
      </c>
      <c r="T284" s="11" t="s">
        <v>2246</v>
      </c>
      <c r="U284" s="11" t="s">
        <v>2504</v>
      </c>
      <c r="V284" s="11" t="s">
        <v>2244</v>
      </c>
      <c r="W284" s="11" t="s">
        <v>2243</v>
      </c>
      <c r="X284" s="11" t="s">
        <v>2242</v>
      </c>
      <c r="Y284" s="11" t="s">
        <v>2134</v>
      </c>
      <c r="Z284" s="11" t="s">
        <v>2134</v>
      </c>
      <c r="AA284" s="11" t="s">
        <v>1589</v>
      </c>
      <c r="AB284" s="11" t="s">
        <v>1975</v>
      </c>
      <c r="AC284" s="11" t="s">
        <v>1724</v>
      </c>
      <c r="AD284" s="11" t="s">
        <v>3846</v>
      </c>
      <c r="AE284" s="11"/>
      <c r="AF284" s="11" t="s">
        <v>919</v>
      </c>
      <c r="AG284" s="11" t="s">
        <v>2241</v>
      </c>
      <c r="AH284" s="11" t="s">
        <v>3845</v>
      </c>
      <c r="AI284" s="11" t="s">
        <v>3845</v>
      </c>
    </row>
    <row r="285" spans="1:35" ht="39" hidden="1" x14ac:dyDescent="0.25">
      <c r="A285" s="13">
        <v>22722</v>
      </c>
      <c r="B285" s="11" t="s">
        <v>919</v>
      </c>
      <c r="C285" s="11" t="s">
        <v>3847</v>
      </c>
      <c r="D285" s="11" t="s">
        <v>2369</v>
      </c>
      <c r="E285" s="12" t="s">
        <v>455</v>
      </c>
      <c r="F285" s="11" t="s">
        <v>454</v>
      </c>
      <c r="G285" s="11" t="s">
        <v>446</v>
      </c>
      <c r="H285" s="11" t="s">
        <v>445</v>
      </c>
      <c r="I285" s="11" t="s">
        <v>36</v>
      </c>
      <c r="J285" s="11" t="s">
        <v>476</v>
      </c>
      <c r="K285" s="11" t="s">
        <v>38</v>
      </c>
      <c r="L285" s="17">
        <v>19617220</v>
      </c>
      <c r="M285" s="17">
        <v>0</v>
      </c>
      <c r="N285" s="17">
        <v>19617220</v>
      </c>
      <c r="O285" s="17">
        <v>0</v>
      </c>
      <c r="P285" s="12" t="s">
        <v>2250</v>
      </c>
      <c r="Q285" s="11" t="s">
        <v>2249</v>
      </c>
      <c r="R285" s="11" t="s">
        <v>2248</v>
      </c>
      <c r="S285" s="11" t="s">
        <v>2247</v>
      </c>
      <c r="T285" s="11" t="s">
        <v>2246</v>
      </c>
      <c r="U285" s="11" t="s">
        <v>2504</v>
      </c>
      <c r="V285" s="11" t="s">
        <v>2244</v>
      </c>
      <c r="W285" s="11" t="s">
        <v>2243</v>
      </c>
      <c r="X285" s="11" t="s">
        <v>2242</v>
      </c>
      <c r="Y285" s="11" t="s">
        <v>2134</v>
      </c>
      <c r="Z285" s="11" t="s">
        <v>2134</v>
      </c>
      <c r="AA285" s="11" t="s">
        <v>1589</v>
      </c>
      <c r="AB285" s="11" t="s">
        <v>1975</v>
      </c>
      <c r="AC285" s="11" t="s">
        <v>1724</v>
      </c>
      <c r="AD285" s="11" t="s">
        <v>3846</v>
      </c>
      <c r="AE285" s="11"/>
      <c r="AF285" s="11" t="s">
        <v>919</v>
      </c>
      <c r="AG285" s="11" t="s">
        <v>2241</v>
      </c>
      <c r="AH285" s="11" t="s">
        <v>3845</v>
      </c>
      <c r="AI285" s="11" t="s">
        <v>3845</v>
      </c>
    </row>
    <row r="286" spans="1:35" ht="39" hidden="1" x14ac:dyDescent="0.25">
      <c r="A286" s="13">
        <v>22722</v>
      </c>
      <c r="B286" s="11" t="s">
        <v>919</v>
      </c>
      <c r="C286" s="11" t="s">
        <v>3847</v>
      </c>
      <c r="D286" s="11" t="s">
        <v>2369</v>
      </c>
      <c r="E286" s="12" t="s">
        <v>455</v>
      </c>
      <c r="F286" s="11" t="s">
        <v>454</v>
      </c>
      <c r="G286" s="11" t="s">
        <v>444</v>
      </c>
      <c r="H286" s="11" t="s">
        <v>443</v>
      </c>
      <c r="I286" s="11" t="s">
        <v>36</v>
      </c>
      <c r="J286" s="11" t="s">
        <v>476</v>
      </c>
      <c r="K286" s="11" t="s">
        <v>38</v>
      </c>
      <c r="L286" s="17">
        <v>60760302</v>
      </c>
      <c r="M286" s="17">
        <v>0</v>
      </c>
      <c r="N286" s="17">
        <v>60760302</v>
      </c>
      <c r="O286" s="17">
        <v>0</v>
      </c>
      <c r="P286" s="12" t="s">
        <v>2250</v>
      </c>
      <c r="Q286" s="11" t="s">
        <v>2249</v>
      </c>
      <c r="R286" s="11" t="s">
        <v>2248</v>
      </c>
      <c r="S286" s="11" t="s">
        <v>2247</v>
      </c>
      <c r="T286" s="11" t="s">
        <v>2246</v>
      </c>
      <c r="U286" s="11" t="s">
        <v>2504</v>
      </c>
      <c r="V286" s="11" t="s">
        <v>2244</v>
      </c>
      <c r="W286" s="11" t="s">
        <v>2243</v>
      </c>
      <c r="X286" s="11" t="s">
        <v>2242</v>
      </c>
      <c r="Y286" s="11" t="s">
        <v>2134</v>
      </c>
      <c r="Z286" s="11" t="s">
        <v>2134</v>
      </c>
      <c r="AA286" s="11" t="s">
        <v>1589</v>
      </c>
      <c r="AB286" s="11" t="s">
        <v>1975</v>
      </c>
      <c r="AC286" s="11" t="s">
        <v>1724</v>
      </c>
      <c r="AD286" s="11" t="s">
        <v>3846</v>
      </c>
      <c r="AE286" s="11"/>
      <c r="AF286" s="11" t="s">
        <v>919</v>
      </c>
      <c r="AG286" s="11" t="s">
        <v>2241</v>
      </c>
      <c r="AH286" s="11" t="s">
        <v>3845</v>
      </c>
      <c r="AI286" s="11" t="s">
        <v>3845</v>
      </c>
    </row>
    <row r="287" spans="1:35" ht="39" hidden="1" x14ac:dyDescent="0.25">
      <c r="A287" s="13">
        <v>22722</v>
      </c>
      <c r="B287" s="11" t="s">
        <v>919</v>
      </c>
      <c r="C287" s="11" t="s">
        <v>3847</v>
      </c>
      <c r="D287" s="11" t="s">
        <v>2369</v>
      </c>
      <c r="E287" s="12" t="s">
        <v>455</v>
      </c>
      <c r="F287" s="11" t="s">
        <v>454</v>
      </c>
      <c r="G287" s="11" t="s">
        <v>442</v>
      </c>
      <c r="H287" s="11" t="s">
        <v>441</v>
      </c>
      <c r="I287" s="11" t="s">
        <v>36</v>
      </c>
      <c r="J287" s="11" t="s">
        <v>476</v>
      </c>
      <c r="K287" s="11" t="s">
        <v>38</v>
      </c>
      <c r="L287" s="17">
        <v>2957122</v>
      </c>
      <c r="M287" s="17">
        <v>0</v>
      </c>
      <c r="N287" s="17">
        <v>2957122</v>
      </c>
      <c r="O287" s="17">
        <v>0</v>
      </c>
      <c r="P287" s="12" t="s">
        <v>2250</v>
      </c>
      <c r="Q287" s="11" t="s">
        <v>2249</v>
      </c>
      <c r="R287" s="11" t="s">
        <v>2248</v>
      </c>
      <c r="S287" s="11" t="s">
        <v>2247</v>
      </c>
      <c r="T287" s="11" t="s">
        <v>2246</v>
      </c>
      <c r="U287" s="11" t="s">
        <v>2504</v>
      </c>
      <c r="V287" s="11" t="s">
        <v>2244</v>
      </c>
      <c r="W287" s="11" t="s">
        <v>2243</v>
      </c>
      <c r="X287" s="11" t="s">
        <v>2242</v>
      </c>
      <c r="Y287" s="11" t="s">
        <v>2134</v>
      </c>
      <c r="Z287" s="11" t="s">
        <v>2134</v>
      </c>
      <c r="AA287" s="11" t="s">
        <v>1589</v>
      </c>
      <c r="AB287" s="11" t="s">
        <v>1975</v>
      </c>
      <c r="AC287" s="11" t="s">
        <v>1724</v>
      </c>
      <c r="AD287" s="11" t="s">
        <v>3846</v>
      </c>
      <c r="AE287" s="11"/>
      <c r="AF287" s="11" t="s">
        <v>919</v>
      </c>
      <c r="AG287" s="11" t="s">
        <v>2241</v>
      </c>
      <c r="AH287" s="11" t="s">
        <v>3845</v>
      </c>
      <c r="AI287" s="11" t="s">
        <v>3845</v>
      </c>
    </row>
    <row r="288" spans="1:35" ht="39" hidden="1" x14ac:dyDescent="0.25">
      <c r="A288" s="13">
        <v>22722</v>
      </c>
      <c r="B288" s="11" t="s">
        <v>919</v>
      </c>
      <c r="C288" s="11" t="s">
        <v>3847</v>
      </c>
      <c r="D288" s="11" t="s">
        <v>2369</v>
      </c>
      <c r="E288" s="12" t="s">
        <v>455</v>
      </c>
      <c r="F288" s="11" t="s">
        <v>454</v>
      </c>
      <c r="G288" s="11" t="s">
        <v>440</v>
      </c>
      <c r="H288" s="11" t="s">
        <v>439</v>
      </c>
      <c r="I288" s="11" t="s">
        <v>36</v>
      </c>
      <c r="J288" s="11" t="s">
        <v>476</v>
      </c>
      <c r="K288" s="11" t="s">
        <v>38</v>
      </c>
      <c r="L288" s="17">
        <v>5108701</v>
      </c>
      <c r="M288" s="17">
        <v>0</v>
      </c>
      <c r="N288" s="17">
        <v>5108701</v>
      </c>
      <c r="O288" s="17">
        <v>0</v>
      </c>
      <c r="P288" s="12" t="s">
        <v>2250</v>
      </c>
      <c r="Q288" s="11" t="s">
        <v>2249</v>
      </c>
      <c r="R288" s="11" t="s">
        <v>2248</v>
      </c>
      <c r="S288" s="11" t="s">
        <v>2247</v>
      </c>
      <c r="T288" s="11" t="s">
        <v>2246</v>
      </c>
      <c r="U288" s="11" t="s">
        <v>2504</v>
      </c>
      <c r="V288" s="11" t="s">
        <v>2244</v>
      </c>
      <c r="W288" s="11" t="s">
        <v>2243</v>
      </c>
      <c r="X288" s="11" t="s">
        <v>2242</v>
      </c>
      <c r="Y288" s="11" t="s">
        <v>2134</v>
      </c>
      <c r="Z288" s="11" t="s">
        <v>2134</v>
      </c>
      <c r="AA288" s="11" t="s">
        <v>1589</v>
      </c>
      <c r="AB288" s="11" t="s">
        <v>1975</v>
      </c>
      <c r="AC288" s="11" t="s">
        <v>1724</v>
      </c>
      <c r="AD288" s="11" t="s">
        <v>3846</v>
      </c>
      <c r="AE288" s="11"/>
      <c r="AF288" s="11" t="s">
        <v>919</v>
      </c>
      <c r="AG288" s="11" t="s">
        <v>2241</v>
      </c>
      <c r="AH288" s="11" t="s">
        <v>3845</v>
      </c>
      <c r="AI288" s="11" t="s">
        <v>3845</v>
      </c>
    </row>
    <row r="289" spans="1:35" ht="39" hidden="1" x14ac:dyDescent="0.25">
      <c r="A289" s="13">
        <v>22722</v>
      </c>
      <c r="B289" s="11" t="s">
        <v>919</v>
      </c>
      <c r="C289" s="11" t="s">
        <v>3847</v>
      </c>
      <c r="D289" s="11" t="s">
        <v>2369</v>
      </c>
      <c r="E289" s="12" t="s">
        <v>455</v>
      </c>
      <c r="F289" s="11" t="s">
        <v>454</v>
      </c>
      <c r="G289" s="11" t="s">
        <v>436</v>
      </c>
      <c r="H289" s="11" t="s">
        <v>435</v>
      </c>
      <c r="I289" s="11" t="s">
        <v>36</v>
      </c>
      <c r="J289" s="11" t="s">
        <v>476</v>
      </c>
      <c r="K289" s="11" t="s">
        <v>38</v>
      </c>
      <c r="L289" s="17">
        <v>51709973</v>
      </c>
      <c r="M289" s="17">
        <v>0</v>
      </c>
      <c r="N289" s="17">
        <v>51709973</v>
      </c>
      <c r="O289" s="17">
        <v>0</v>
      </c>
      <c r="P289" s="12" t="s">
        <v>2250</v>
      </c>
      <c r="Q289" s="11" t="s">
        <v>2249</v>
      </c>
      <c r="R289" s="11" t="s">
        <v>2248</v>
      </c>
      <c r="S289" s="11" t="s">
        <v>2247</v>
      </c>
      <c r="T289" s="11" t="s">
        <v>2246</v>
      </c>
      <c r="U289" s="11" t="s">
        <v>2504</v>
      </c>
      <c r="V289" s="11" t="s">
        <v>2244</v>
      </c>
      <c r="W289" s="11" t="s">
        <v>2243</v>
      </c>
      <c r="X289" s="11" t="s">
        <v>2242</v>
      </c>
      <c r="Y289" s="11" t="s">
        <v>2134</v>
      </c>
      <c r="Z289" s="11" t="s">
        <v>2134</v>
      </c>
      <c r="AA289" s="11" t="s">
        <v>1589</v>
      </c>
      <c r="AB289" s="11" t="s">
        <v>1975</v>
      </c>
      <c r="AC289" s="11" t="s">
        <v>1724</v>
      </c>
      <c r="AD289" s="11" t="s">
        <v>3846</v>
      </c>
      <c r="AE289" s="11"/>
      <c r="AF289" s="11" t="s">
        <v>919</v>
      </c>
      <c r="AG289" s="11" t="s">
        <v>2241</v>
      </c>
      <c r="AH289" s="11" t="s">
        <v>3845</v>
      </c>
      <c r="AI289" s="11" t="s">
        <v>3845</v>
      </c>
    </row>
    <row r="290" spans="1:35" ht="39" hidden="1" x14ac:dyDescent="0.25">
      <c r="A290" s="13">
        <v>22722</v>
      </c>
      <c r="B290" s="11" t="s">
        <v>919</v>
      </c>
      <c r="C290" s="11" t="s">
        <v>3847</v>
      </c>
      <c r="D290" s="11" t="s">
        <v>2369</v>
      </c>
      <c r="E290" s="12" t="s">
        <v>455</v>
      </c>
      <c r="F290" s="11" t="s">
        <v>454</v>
      </c>
      <c r="G290" s="11" t="s">
        <v>430</v>
      </c>
      <c r="H290" s="11" t="s">
        <v>429</v>
      </c>
      <c r="I290" s="11" t="s">
        <v>36</v>
      </c>
      <c r="J290" s="11" t="s">
        <v>476</v>
      </c>
      <c r="K290" s="11" t="s">
        <v>38</v>
      </c>
      <c r="L290" s="17">
        <v>14697051</v>
      </c>
      <c r="M290" s="17">
        <v>0</v>
      </c>
      <c r="N290" s="17">
        <v>14697051</v>
      </c>
      <c r="O290" s="17">
        <v>0</v>
      </c>
      <c r="P290" s="12" t="s">
        <v>2250</v>
      </c>
      <c r="Q290" s="11" t="s">
        <v>2249</v>
      </c>
      <c r="R290" s="11" t="s">
        <v>2248</v>
      </c>
      <c r="S290" s="11" t="s">
        <v>2247</v>
      </c>
      <c r="T290" s="11" t="s">
        <v>2246</v>
      </c>
      <c r="U290" s="11" t="s">
        <v>2504</v>
      </c>
      <c r="V290" s="11" t="s">
        <v>2244</v>
      </c>
      <c r="W290" s="11" t="s">
        <v>2243</v>
      </c>
      <c r="X290" s="11" t="s">
        <v>2242</v>
      </c>
      <c r="Y290" s="11" t="s">
        <v>2134</v>
      </c>
      <c r="Z290" s="11" t="s">
        <v>2134</v>
      </c>
      <c r="AA290" s="11" t="s">
        <v>1589</v>
      </c>
      <c r="AB290" s="11" t="s">
        <v>1975</v>
      </c>
      <c r="AC290" s="11" t="s">
        <v>1724</v>
      </c>
      <c r="AD290" s="11" t="s">
        <v>3846</v>
      </c>
      <c r="AE290" s="11"/>
      <c r="AF290" s="11" t="s">
        <v>919</v>
      </c>
      <c r="AG290" s="11" t="s">
        <v>2241</v>
      </c>
      <c r="AH290" s="11" t="s">
        <v>3845</v>
      </c>
      <c r="AI290" s="11" t="s">
        <v>3845</v>
      </c>
    </row>
    <row r="291" spans="1:35" ht="39" hidden="1" x14ac:dyDescent="0.25">
      <c r="A291" s="13">
        <v>22722</v>
      </c>
      <c r="B291" s="11" t="s">
        <v>919</v>
      </c>
      <c r="C291" s="11" t="s">
        <v>3847</v>
      </c>
      <c r="D291" s="11" t="s">
        <v>2369</v>
      </c>
      <c r="E291" s="12" t="s">
        <v>455</v>
      </c>
      <c r="F291" s="11" t="s">
        <v>454</v>
      </c>
      <c r="G291" s="11" t="s">
        <v>426</v>
      </c>
      <c r="H291" s="11" t="s">
        <v>425</v>
      </c>
      <c r="I291" s="11" t="s">
        <v>36</v>
      </c>
      <c r="J291" s="11" t="s">
        <v>476</v>
      </c>
      <c r="K291" s="11" t="s">
        <v>38</v>
      </c>
      <c r="L291" s="17">
        <v>59485</v>
      </c>
      <c r="M291" s="17">
        <v>0</v>
      </c>
      <c r="N291" s="17">
        <v>59485</v>
      </c>
      <c r="O291" s="17">
        <v>0</v>
      </c>
      <c r="P291" s="12" t="s">
        <v>2250</v>
      </c>
      <c r="Q291" s="11" t="s">
        <v>2249</v>
      </c>
      <c r="R291" s="11" t="s">
        <v>2248</v>
      </c>
      <c r="S291" s="11" t="s">
        <v>2247</v>
      </c>
      <c r="T291" s="11" t="s">
        <v>2246</v>
      </c>
      <c r="U291" s="11" t="s">
        <v>2504</v>
      </c>
      <c r="V291" s="11" t="s">
        <v>2244</v>
      </c>
      <c r="W291" s="11" t="s">
        <v>2243</v>
      </c>
      <c r="X291" s="11" t="s">
        <v>2242</v>
      </c>
      <c r="Y291" s="11" t="s">
        <v>2134</v>
      </c>
      <c r="Z291" s="11" t="s">
        <v>2134</v>
      </c>
      <c r="AA291" s="11" t="s">
        <v>1589</v>
      </c>
      <c r="AB291" s="11" t="s">
        <v>1975</v>
      </c>
      <c r="AC291" s="11" t="s">
        <v>1724</v>
      </c>
      <c r="AD291" s="11" t="s">
        <v>3846</v>
      </c>
      <c r="AE291" s="11"/>
      <c r="AF291" s="11" t="s">
        <v>919</v>
      </c>
      <c r="AG291" s="11" t="s">
        <v>2241</v>
      </c>
      <c r="AH291" s="11" t="s">
        <v>3845</v>
      </c>
      <c r="AI291" s="11" t="s">
        <v>3845</v>
      </c>
    </row>
    <row r="292" spans="1:35" ht="39" hidden="1" x14ac:dyDescent="0.25">
      <c r="A292" s="13">
        <v>22722</v>
      </c>
      <c r="B292" s="11" t="s">
        <v>919</v>
      </c>
      <c r="C292" s="11" t="s">
        <v>3847</v>
      </c>
      <c r="D292" s="11" t="s">
        <v>2369</v>
      </c>
      <c r="E292" s="12" t="s">
        <v>455</v>
      </c>
      <c r="F292" s="11" t="s">
        <v>454</v>
      </c>
      <c r="G292" s="11" t="s">
        <v>406</v>
      </c>
      <c r="H292" s="11" t="s">
        <v>405</v>
      </c>
      <c r="I292" s="11" t="s">
        <v>36</v>
      </c>
      <c r="J292" s="11" t="s">
        <v>476</v>
      </c>
      <c r="K292" s="11" t="s">
        <v>38</v>
      </c>
      <c r="L292" s="17">
        <v>19633525</v>
      </c>
      <c r="M292" s="17">
        <v>0</v>
      </c>
      <c r="N292" s="17">
        <v>19633525</v>
      </c>
      <c r="O292" s="17">
        <v>0</v>
      </c>
      <c r="P292" s="12" t="s">
        <v>2250</v>
      </c>
      <c r="Q292" s="11" t="s">
        <v>2249</v>
      </c>
      <c r="R292" s="11" t="s">
        <v>2248</v>
      </c>
      <c r="S292" s="11" t="s">
        <v>2247</v>
      </c>
      <c r="T292" s="11" t="s">
        <v>2246</v>
      </c>
      <c r="U292" s="11" t="s">
        <v>2504</v>
      </c>
      <c r="V292" s="11" t="s">
        <v>2244</v>
      </c>
      <c r="W292" s="11" t="s">
        <v>2243</v>
      </c>
      <c r="X292" s="11" t="s">
        <v>2242</v>
      </c>
      <c r="Y292" s="11" t="s">
        <v>2134</v>
      </c>
      <c r="Z292" s="11" t="s">
        <v>2134</v>
      </c>
      <c r="AA292" s="11" t="s">
        <v>1589</v>
      </c>
      <c r="AB292" s="11" t="s">
        <v>1975</v>
      </c>
      <c r="AC292" s="11" t="s">
        <v>1724</v>
      </c>
      <c r="AD292" s="11" t="s">
        <v>3846</v>
      </c>
      <c r="AE292" s="11"/>
      <c r="AF292" s="11" t="s">
        <v>919</v>
      </c>
      <c r="AG292" s="11" t="s">
        <v>2241</v>
      </c>
      <c r="AH292" s="11" t="s">
        <v>3845</v>
      </c>
      <c r="AI292" s="11" t="s">
        <v>3845</v>
      </c>
    </row>
    <row r="293" spans="1:35" ht="39" hidden="1" x14ac:dyDescent="0.25">
      <c r="A293" s="13">
        <v>22722</v>
      </c>
      <c r="B293" s="11" t="s">
        <v>919</v>
      </c>
      <c r="C293" s="11" t="s">
        <v>3847</v>
      </c>
      <c r="D293" s="11" t="s">
        <v>2369</v>
      </c>
      <c r="E293" s="12" t="s">
        <v>455</v>
      </c>
      <c r="F293" s="11" t="s">
        <v>454</v>
      </c>
      <c r="G293" s="11" t="s">
        <v>402</v>
      </c>
      <c r="H293" s="11" t="s">
        <v>401</v>
      </c>
      <c r="I293" s="11" t="s">
        <v>36</v>
      </c>
      <c r="J293" s="11" t="s">
        <v>476</v>
      </c>
      <c r="K293" s="11" t="s">
        <v>38</v>
      </c>
      <c r="L293" s="17">
        <v>1789251</v>
      </c>
      <c r="M293" s="17">
        <v>0</v>
      </c>
      <c r="N293" s="17">
        <v>1789251</v>
      </c>
      <c r="O293" s="17">
        <v>0</v>
      </c>
      <c r="P293" s="12" t="s">
        <v>2250</v>
      </c>
      <c r="Q293" s="11" t="s">
        <v>2249</v>
      </c>
      <c r="R293" s="11" t="s">
        <v>2248</v>
      </c>
      <c r="S293" s="11" t="s">
        <v>2247</v>
      </c>
      <c r="T293" s="11" t="s">
        <v>2246</v>
      </c>
      <c r="U293" s="11" t="s">
        <v>2504</v>
      </c>
      <c r="V293" s="11" t="s">
        <v>2244</v>
      </c>
      <c r="W293" s="11" t="s">
        <v>2243</v>
      </c>
      <c r="X293" s="11" t="s">
        <v>2242</v>
      </c>
      <c r="Y293" s="11" t="s">
        <v>2134</v>
      </c>
      <c r="Z293" s="11" t="s">
        <v>2134</v>
      </c>
      <c r="AA293" s="11" t="s">
        <v>1589</v>
      </c>
      <c r="AB293" s="11" t="s">
        <v>1975</v>
      </c>
      <c r="AC293" s="11" t="s">
        <v>1724</v>
      </c>
      <c r="AD293" s="11" t="s">
        <v>3846</v>
      </c>
      <c r="AE293" s="11"/>
      <c r="AF293" s="11" t="s">
        <v>919</v>
      </c>
      <c r="AG293" s="11" t="s">
        <v>2241</v>
      </c>
      <c r="AH293" s="11" t="s">
        <v>3845</v>
      </c>
      <c r="AI293" s="11" t="s">
        <v>3845</v>
      </c>
    </row>
    <row r="294" spans="1:35" ht="39" hidden="1" x14ac:dyDescent="0.25">
      <c r="A294" s="13">
        <v>22722</v>
      </c>
      <c r="B294" s="11" t="s">
        <v>919</v>
      </c>
      <c r="C294" s="11" t="s">
        <v>3847</v>
      </c>
      <c r="D294" s="11" t="s">
        <v>2369</v>
      </c>
      <c r="E294" s="12" t="s">
        <v>455</v>
      </c>
      <c r="F294" s="11" t="s">
        <v>454</v>
      </c>
      <c r="G294" s="11" t="s">
        <v>400</v>
      </c>
      <c r="H294" s="11" t="s">
        <v>399</v>
      </c>
      <c r="I294" s="11" t="s">
        <v>36</v>
      </c>
      <c r="J294" s="11" t="s">
        <v>476</v>
      </c>
      <c r="K294" s="11" t="s">
        <v>38</v>
      </c>
      <c r="L294" s="17">
        <v>72273919</v>
      </c>
      <c r="M294" s="17">
        <v>0</v>
      </c>
      <c r="N294" s="17">
        <v>72273919</v>
      </c>
      <c r="O294" s="17">
        <v>0</v>
      </c>
      <c r="P294" s="12" t="s">
        <v>2250</v>
      </c>
      <c r="Q294" s="11" t="s">
        <v>2249</v>
      </c>
      <c r="R294" s="11" t="s">
        <v>2248</v>
      </c>
      <c r="S294" s="11" t="s">
        <v>2247</v>
      </c>
      <c r="T294" s="11" t="s">
        <v>2246</v>
      </c>
      <c r="U294" s="11" t="s">
        <v>2504</v>
      </c>
      <c r="V294" s="11" t="s">
        <v>2244</v>
      </c>
      <c r="W294" s="11" t="s">
        <v>2243</v>
      </c>
      <c r="X294" s="11" t="s">
        <v>2242</v>
      </c>
      <c r="Y294" s="11" t="s">
        <v>2134</v>
      </c>
      <c r="Z294" s="11" t="s">
        <v>2134</v>
      </c>
      <c r="AA294" s="11" t="s">
        <v>1589</v>
      </c>
      <c r="AB294" s="11" t="s">
        <v>1975</v>
      </c>
      <c r="AC294" s="11" t="s">
        <v>1724</v>
      </c>
      <c r="AD294" s="11" t="s">
        <v>3846</v>
      </c>
      <c r="AE294" s="11"/>
      <c r="AF294" s="11" t="s">
        <v>919</v>
      </c>
      <c r="AG294" s="11" t="s">
        <v>2241</v>
      </c>
      <c r="AH294" s="11" t="s">
        <v>3845</v>
      </c>
      <c r="AI294" s="11" t="s">
        <v>3845</v>
      </c>
    </row>
    <row r="295" spans="1:35" ht="39" hidden="1" x14ac:dyDescent="0.25">
      <c r="A295" s="13">
        <v>22722</v>
      </c>
      <c r="B295" s="11" t="s">
        <v>919</v>
      </c>
      <c r="C295" s="11" t="s">
        <v>3847</v>
      </c>
      <c r="D295" s="11" t="s">
        <v>2369</v>
      </c>
      <c r="E295" s="12" t="s">
        <v>455</v>
      </c>
      <c r="F295" s="11" t="s">
        <v>454</v>
      </c>
      <c r="G295" s="11" t="s">
        <v>398</v>
      </c>
      <c r="H295" s="11" t="s">
        <v>397</v>
      </c>
      <c r="I295" s="11" t="s">
        <v>36</v>
      </c>
      <c r="J295" s="11" t="s">
        <v>476</v>
      </c>
      <c r="K295" s="11" t="s">
        <v>38</v>
      </c>
      <c r="L295" s="17">
        <v>1825802</v>
      </c>
      <c r="M295" s="17">
        <v>0</v>
      </c>
      <c r="N295" s="17">
        <v>1825802</v>
      </c>
      <c r="O295" s="17">
        <v>0</v>
      </c>
      <c r="P295" s="12" t="s">
        <v>2250</v>
      </c>
      <c r="Q295" s="11" t="s">
        <v>2249</v>
      </c>
      <c r="R295" s="11" t="s">
        <v>2248</v>
      </c>
      <c r="S295" s="11" t="s">
        <v>2247</v>
      </c>
      <c r="T295" s="11" t="s">
        <v>2246</v>
      </c>
      <c r="U295" s="11" t="s">
        <v>2504</v>
      </c>
      <c r="V295" s="11" t="s">
        <v>2244</v>
      </c>
      <c r="W295" s="11" t="s">
        <v>2243</v>
      </c>
      <c r="X295" s="11" t="s">
        <v>2242</v>
      </c>
      <c r="Y295" s="11" t="s">
        <v>2134</v>
      </c>
      <c r="Z295" s="11" t="s">
        <v>2134</v>
      </c>
      <c r="AA295" s="11" t="s">
        <v>1589</v>
      </c>
      <c r="AB295" s="11" t="s">
        <v>1975</v>
      </c>
      <c r="AC295" s="11" t="s">
        <v>1724</v>
      </c>
      <c r="AD295" s="11" t="s">
        <v>3846</v>
      </c>
      <c r="AE295" s="11"/>
      <c r="AF295" s="11" t="s">
        <v>919</v>
      </c>
      <c r="AG295" s="11" t="s">
        <v>2241</v>
      </c>
      <c r="AH295" s="11" t="s">
        <v>3845</v>
      </c>
      <c r="AI295" s="11" t="s">
        <v>3845</v>
      </c>
    </row>
    <row r="296" spans="1:35" ht="39" hidden="1" x14ac:dyDescent="0.25">
      <c r="A296" s="13">
        <v>22722</v>
      </c>
      <c r="B296" s="11" t="s">
        <v>919</v>
      </c>
      <c r="C296" s="11" t="s">
        <v>3847</v>
      </c>
      <c r="D296" s="11" t="s">
        <v>2369</v>
      </c>
      <c r="E296" s="12" t="s">
        <v>455</v>
      </c>
      <c r="F296" s="11" t="s">
        <v>454</v>
      </c>
      <c r="G296" s="11" t="s">
        <v>391</v>
      </c>
      <c r="H296" s="11" t="s">
        <v>389</v>
      </c>
      <c r="I296" s="11" t="s">
        <v>36</v>
      </c>
      <c r="J296" s="11" t="s">
        <v>476</v>
      </c>
      <c r="K296" s="11" t="s">
        <v>38</v>
      </c>
      <c r="L296" s="17">
        <v>24175094</v>
      </c>
      <c r="M296" s="17">
        <v>0</v>
      </c>
      <c r="N296" s="17">
        <v>24175094</v>
      </c>
      <c r="O296" s="17">
        <v>0</v>
      </c>
      <c r="P296" s="12" t="s">
        <v>2250</v>
      </c>
      <c r="Q296" s="11" t="s">
        <v>2249</v>
      </c>
      <c r="R296" s="11" t="s">
        <v>2248</v>
      </c>
      <c r="S296" s="11" t="s">
        <v>2247</v>
      </c>
      <c r="T296" s="11" t="s">
        <v>2246</v>
      </c>
      <c r="U296" s="11" t="s">
        <v>2504</v>
      </c>
      <c r="V296" s="11" t="s">
        <v>2244</v>
      </c>
      <c r="W296" s="11" t="s">
        <v>2243</v>
      </c>
      <c r="X296" s="11" t="s">
        <v>2242</v>
      </c>
      <c r="Y296" s="11" t="s">
        <v>2134</v>
      </c>
      <c r="Z296" s="11" t="s">
        <v>2134</v>
      </c>
      <c r="AA296" s="11" t="s">
        <v>1589</v>
      </c>
      <c r="AB296" s="11" t="s">
        <v>1975</v>
      </c>
      <c r="AC296" s="11" t="s">
        <v>1724</v>
      </c>
      <c r="AD296" s="11" t="s">
        <v>3846</v>
      </c>
      <c r="AE296" s="11"/>
      <c r="AF296" s="11" t="s">
        <v>919</v>
      </c>
      <c r="AG296" s="11" t="s">
        <v>2241</v>
      </c>
      <c r="AH296" s="11" t="s">
        <v>3845</v>
      </c>
      <c r="AI296" s="11" t="s">
        <v>3845</v>
      </c>
    </row>
    <row r="297" spans="1:35" ht="77.25" hidden="1" x14ac:dyDescent="0.25">
      <c r="A297" s="13">
        <v>22822</v>
      </c>
      <c r="B297" s="11" t="s">
        <v>919</v>
      </c>
      <c r="C297" s="11" t="s">
        <v>3844</v>
      </c>
      <c r="D297" s="11" t="s">
        <v>456</v>
      </c>
      <c r="E297" s="12" t="s">
        <v>455</v>
      </c>
      <c r="F297" s="11" t="s">
        <v>454</v>
      </c>
      <c r="G297" s="11" t="s">
        <v>122</v>
      </c>
      <c r="H297" s="11" t="s">
        <v>463</v>
      </c>
      <c r="I297" s="11" t="s">
        <v>36</v>
      </c>
      <c r="J297" s="11" t="s">
        <v>452</v>
      </c>
      <c r="K297" s="11" t="s">
        <v>38</v>
      </c>
      <c r="L297" s="17">
        <v>50800000</v>
      </c>
      <c r="M297" s="17">
        <v>0</v>
      </c>
      <c r="N297" s="17">
        <v>50800000</v>
      </c>
      <c r="O297" s="17">
        <v>50800000</v>
      </c>
      <c r="P297" s="12" t="s">
        <v>2262</v>
      </c>
      <c r="Q297" s="11" t="s">
        <v>2336</v>
      </c>
      <c r="R297" s="11" t="s">
        <v>2335</v>
      </c>
      <c r="S297" s="11" t="s">
        <v>2863</v>
      </c>
      <c r="T297" s="14"/>
      <c r="U297" s="14"/>
      <c r="V297" s="14"/>
      <c r="W297" s="14"/>
      <c r="X297" s="14"/>
      <c r="Y297" s="11" t="s">
        <v>1062</v>
      </c>
      <c r="Z297" s="11" t="s">
        <v>1446</v>
      </c>
      <c r="AA297" s="11" t="s">
        <v>1443</v>
      </c>
      <c r="AB297" s="11"/>
      <c r="AC297" s="11"/>
      <c r="AD297" s="11"/>
      <c r="AE297" s="11"/>
      <c r="AF297" s="11" t="s">
        <v>919</v>
      </c>
      <c r="AG297" s="11" t="s">
        <v>2254</v>
      </c>
      <c r="AH297" s="11" t="s">
        <v>3843</v>
      </c>
      <c r="AI297" s="11" t="s">
        <v>1444</v>
      </c>
    </row>
    <row r="298" spans="1:35" ht="77.25" hidden="1" x14ac:dyDescent="0.25">
      <c r="A298" s="13">
        <v>22922</v>
      </c>
      <c r="B298" s="11" t="s">
        <v>919</v>
      </c>
      <c r="C298" s="11" t="s">
        <v>3842</v>
      </c>
      <c r="D298" s="11" t="s">
        <v>456</v>
      </c>
      <c r="E298" s="12" t="s">
        <v>455</v>
      </c>
      <c r="F298" s="11" t="s">
        <v>454</v>
      </c>
      <c r="G298" s="11" t="s">
        <v>122</v>
      </c>
      <c r="H298" s="11" t="s">
        <v>463</v>
      </c>
      <c r="I298" s="11" t="s">
        <v>36</v>
      </c>
      <c r="J298" s="11" t="s">
        <v>452</v>
      </c>
      <c r="K298" s="11" t="s">
        <v>38</v>
      </c>
      <c r="L298" s="17">
        <v>65726733</v>
      </c>
      <c r="M298" s="17">
        <v>0</v>
      </c>
      <c r="N298" s="17">
        <v>65726733</v>
      </c>
      <c r="O298" s="17">
        <v>65726733</v>
      </c>
      <c r="P298" s="12" t="s">
        <v>2262</v>
      </c>
      <c r="Q298" s="11" t="s">
        <v>3841</v>
      </c>
      <c r="R298" s="11" t="s">
        <v>3840</v>
      </c>
      <c r="S298" s="11" t="s">
        <v>2247</v>
      </c>
      <c r="T298" s="11" t="s">
        <v>2259</v>
      </c>
      <c r="U298" s="11" t="s">
        <v>3839</v>
      </c>
      <c r="V298" s="11" t="s">
        <v>2244</v>
      </c>
      <c r="W298" s="11" t="s">
        <v>2243</v>
      </c>
      <c r="X298" s="11" t="s">
        <v>2242</v>
      </c>
      <c r="Y298" s="11" t="s">
        <v>1155</v>
      </c>
      <c r="Z298" s="11" t="s">
        <v>1135</v>
      </c>
      <c r="AA298" s="11" t="s">
        <v>1163</v>
      </c>
      <c r="AB298" s="11"/>
      <c r="AC298" s="11"/>
      <c r="AD298" s="11"/>
      <c r="AE298" s="11"/>
      <c r="AF298" s="11" t="s">
        <v>919</v>
      </c>
      <c r="AG298" s="11" t="s">
        <v>2254</v>
      </c>
      <c r="AH298" s="11" t="s">
        <v>3838</v>
      </c>
      <c r="AI298" s="11" t="s">
        <v>3837</v>
      </c>
    </row>
    <row r="299" spans="1:35" ht="77.25" hidden="1" x14ac:dyDescent="0.25">
      <c r="A299" s="13">
        <v>23022</v>
      </c>
      <c r="B299" s="11" t="s">
        <v>919</v>
      </c>
      <c r="C299" s="11" t="s">
        <v>3836</v>
      </c>
      <c r="D299" s="11" t="s">
        <v>456</v>
      </c>
      <c r="E299" s="12" t="s">
        <v>455</v>
      </c>
      <c r="F299" s="11" t="s">
        <v>454</v>
      </c>
      <c r="G299" s="11" t="s">
        <v>122</v>
      </c>
      <c r="H299" s="11" t="s">
        <v>463</v>
      </c>
      <c r="I299" s="11" t="s">
        <v>36</v>
      </c>
      <c r="J299" s="11" t="s">
        <v>452</v>
      </c>
      <c r="K299" s="11" t="s">
        <v>38</v>
      </c>
      <c r="L299" s="17">
        <v>59266667</v>
      </c>
      <c r="M299" s="17">
        <v>0</v>
      </c>
      <c r="N299" s="17">
        <v>59266667</v>
      </c>
      <c r="O299" s="17">
        <v>59266667</v>
      </c>
      <c r="P299" s="12" t="s">
        <v>2262</v>
      </c>
      <c r="Q299" s="11" t="s">
        <v>3835</v>
      </c>
      <c r="R299" s="11" t="s">
        <v>3834</v>
      </c>
      <c r="S299" s="11" t="s">
        <v>2247</v>
      </c>
      <c r="T299" s="11" t="s">
        <v>2259</v>
      </c>
      <c r="U299" s="11" t="s">
        <v>3833</v>
      </c>
      <c r="V299" s="11" t="s">
        <v>2244</v>
      </c>
      <c r="W299" s="11" t="s">
        <v>2266</v>
      </c>
      <c r="X299" s="11" t="s">
        <v>2265</v>
      </c>
      <c r="Y299" s="11" t="s">
        <v>1125</v>
      </c>
      <c r="Z299" s="11" t="s">
        <v>1485</v>
      </c>
      <c r="AA299" s="11" t="s">
        <v>1483</v>
      </c>
      <c r="AB299" s="11"/>
      <c r="AC299" s="11"/>
      <c r="AD299" s="11"/>
      <c r="AE299" s="11"/>
      <c r="AF299" s="11" t="s">
        <v>919</v>
      </c>
      <c r="AG299" s="11" t="s">
        <v>2254</v>
      </c>
      <c r="AH299" s="11" t="s">
        <v>3832</v>
      </c>
      <c r="AI299" s="11" t="s">
        <v>1484</v>
      </c>
    </row>
    <row r="300" spans="1:35" ht="77.25" hidden="1" x14ac:dyDescent="0.25">
      <c r="A300" s="13">
        <v>23122</v>
      </c>
      <c r="B300" s="11" t="s">
        <v>919</v>
      </c>
      <c r="C300" s="11" t="s">
        <v>3831</v>
      </c>
      <c r="D300" s="11" t="s">
        <v>456</v>
      </c>
      <c r="E300" s="12" t="s">
        <v>455</v>
      </c>
      <c r="F300" s="11" t="s">
        <v>454</v>
      </c>
      <c r="G300" s="11" t="s">
        <v>122</v>
      </c>
      <c r="H300" s="11" t="s">
        <v>463</v>
      </c>
      <c r="I300" s="11" t="s">
        <v>36</v>
      </c>
      <c r="J300" s="11" t="s">
        <v>452</v>
      </c>
      <c r="K300" s="11" t="s">
        <v>38</v>
      </c>
      <c r="L300" s="17">
        <v>59266667</v>
      </c>
      <c r="M300" s="17">
        <v>0</v>
      </c>
      <c r="N300" s="17">
        <v>59266667</v>
      </c>
      <c r="O300" s="17">
        <v>59266667</v>
      </c>
      <c r="P300" s="12" t="s">
        <v>2262</v>
      </c>
      <c r="Q300" s="11" t="s">
        <v>3830</v>
      </c>
      <c r="R300" s="11" t="s">
        <v>3829</v>
      </c>
      <c r="S300" s="11" t="s">
        <v>2247</v>
      </c>
      <c r="T300" s="11" t="s">
        <v>2259</v>
      </c>
      <c r="U300" s="11" t="s">
        <v>3828</v>
      </c>
      <c r="V300" s="11" t="s">
        <v>2244</v>
      </c>
      <c r="W300" s="11" t="s">
        <v>2243</v>
      </c>
      <c r="X300" s="11" t="s">
        <v>2242</v>
      </c>
      <c r="Y300" s="11" t="s">
        <v>1213</v>
      </c>
      <c r="Z300" s="11" t="s">
        <v>1237</v>
      </c>
      <c r="AA300" s="11" t="s">
        <v>1234</v>
      </c>
      <c r="AB300" s="11"/>
      <c r="AC300" s="11"/>
      <c r="AD300" s="11"/>
      <c r="AE300" s="11"/>
      <c r="AF300" s="11" t="s">
        <v>919</v>
      </c>
      <c r="AG300" s="11" t="s">
        <v>2254</v>
      </c>
      <c r="AH300" s="11" t="s">
        <v>3827</v>
      </c>
      <c r="AI300" s="11" t="s">
        <v>3826</v>
      </c>
    </row>
    <row r="301" spans="1:35" ht="77.25" hidden="1" x14ac:dyDescent="0.25">
      <c r="A301" s="13">
        <v>23222</v>
      </c>
      <c r="B301" s="11" t="s">
        <v>919</v>
      </c>
      <c r="C301" s="11" t="s">
        <v>3825</v>
      </c>
      <c r="D301" s="11" t="s">
        <v>456</v>
      </c>
      <c r="E301" s="12" t="s">
        <v>455</v>
      </c>
      <c r="F301" s="11" t="s">
        <v>454</v>
      </c>
      <c r="G301" s="11" t="s">
        <v>122</v>
      </c>
      <c r="H301" s="11" t="s">
        <v>463</v>
      </c>
      <c r="I301" s="11" t="s">
        <v>36</v>
      </c>
      <c r="J301" s="11" t="s">
        <v>452</v>
      </c>
      <c r="K301" s="11" t="s">
        <v>38</v>
      </c>
      <c r="L301" s="17">
        <v>68379848</v>
      </c>
      <c r="M301" s="17">
        <v>0</v>
      </c>
      <c r="N301" s="17">
        <v>68379848</v>
      </c>
      <c r="O301" s="17">
        <v>68379848</v>
      </c>
      <c r="P301" s="12" t="s">
        <v>2262</v>
      </c>
      <c r="Q301" s="11" t="s">
        <v>3824</v>
      </c>
      <c r="R301" s="11" t="s">
        <v>3823</v>
      </c>
      <c r="S301" s="11" t="s">
        <v>2247</v>
      </c>
      <c r="T301" s="11" t="s">
        <v>2259</v>
      </c>
      <c r="U301" s="11" t="s">
        <v>3822</v>
      </c>
      <c r="V301" s="11" t="s">
        <v>2244</v>
      </c>
      <c r="W301" s="11" t="s">
        <v>2243</v>
      </c>
      <c r="X301" s="11" t="s">
        <v>2242</v>
      </c>
      <c r="Y301" s="11" t="s">
        <v>1608</v>
      </c>
      <c r="Z301" s="11" t="s">
        <v>1612</v>
      </c>
      <c r="AA301" s="11" t="s">
        <v>1578</v>
      </c>
      <c r="AB301" s="11"/>
      <c r="AC301" s="11"/>
      <c r="AD301" s="11"/>
      <c r="AE301" s="11"/>
      <c r="AF301" s="11" t="s">
        <v>919</v>
      </c>
      <c r="AG301" s="11" t="s">
        <v>2254</v>
      </c>
      <c r="AH301" s="11" t="s">
        <v>3821</v>
      </c>
      <c r="AI301" s="11" t="s">
        <v>1615</v>
      </c>
    </row>
    <row r="302" spans="1:35" ht="77.25" hidden="1" x14ac:dyDescent="0.25">
      <c r="A302" s="13">
        <v>23322</v>
      </c>
      <c r="B302" s="11" t="s">
        <v>919</v>
      </c>
      <c r="C302" s="11" t="s">
        <v>3820</v>
      </c>
      <c r="D302" s="11" t="s">
        <v>456</v>
      </c>
      <c r="E302" s="12" t="s">
        <v>455</v>
      </c>
      <c r="F302" s="11" t="s">
        <v>454</v>
      </c>
      <c r="G302" s="11" t="s">
        <v>122</v>
      </c>
      <c r="H302" s="11" t="s">
        <v>463</v>
      </c>
      <c r="I302" s="11" t="s">
        <v>36</v>
      </c>
      <c r="J302" s="11" t="s">
        <v>452</v>
      </c>
      <c r="K302" s="11" t="s">
        <v>38</v>
      </c>
      <c r="L302" s="17">
        <v>50800000</v>
      </c>
      <c r="M302" s="17">
        <v>0</v>
      </c>
      <c r="N302" s="17">
        <v>50800000</v>
      </c>
      <c r="O302" s="17">
        <v>50800000</v>
      </c>
      <c r="P302" s="12" t="s">
        <v>2262</v>
      </c>
      <c r="Q302" s="11" t="s">
        <v>3819</v>
      </c>
      <c r="R302" s="11" t="s">
        <v>3818</v>
      </c>
      <c r="S302" s="11" t="s">
        <v>2247</v>
      </c>
      <c r="T302" s="11" t="s">
        <v>2259</v>
      </c>
      <c r="U302" s="11" t="s">
        <v>3817</v>
      </c>
      <c r="V302" s="11" t="s">
        <v>2244</v>
      </c>
      <c r="W302" s="11" t="s">
        <v>2266</v>
      </c>
      <c r="X302" s="11" t="s">
        <v>2265</v>
      </c>
      <c r="Y302" s="11" t="s">
        <v>1091</v>
      </c>
      <c r="Z302" s="11" t="s">
        <v>1111</v>
      </c>
      <c r="AA302" s="11" t="s">
        <v>1108</v>
      </c>
      <c r="AB302" s="11"/>
      <c r="AC302" s="11"/>
      <c r="AD302" s="11"/>
      <c r="AE302" s="11"/>
      <c r="AF302" s="11" t="s">
        <v>919</v>
      </c>
      <c r="AG302" s="11" t="s">
        <v>2254</v>
      </c>
      <c r="AH302" s="11" t="s">
        <v>3816</v>
      </c>
      <c r="AI302" s="11" t="s">
        <v>1109</v>
      </c>
    </row>
    <row r="303" spans="1:35" ht="26.25" hidden="1" x14ac:dyDescent="0.25">
      <c r="A303" s="13">
        <v>23422</v>
      </c>
      <c r="B303" s="11" t="s">
        <v>919</v>
      </c>
      <c r="C303" s="11" t="s">
        <v>3815</v>
      </c>
      <c r="D303" s="11" t="s">
        <v>456</v>
      </c>
      <c r="E303" s="12" t="s">
        <v>455</v>
      </c>
      <c r="F303" s="11" t="s">
        <v>454</v>
      </c>
      <c r="G303" s="11" t="s">
        <v>355</v>
      </c>
      <c r="H303" s="11" t="s">
        <v>354</v>
      </c>
      <c r="I303" s="11" t="s">
        <v>36</v>
      </c>
      <c r="J303" s="11" t="s">
        <v>476</v>
      </c>
      <c r="K303" s="11" t="s">
        <v>38</v>
      </c>
      <c r="L303" s="17">
        <v>71800</v>
      </c>
      <c r="M303" s="17">
        <v>0</v>
      </c>
      <c r="N303" s="17">
        <v>71800</v>
      </c>
      <c r="O303" s="17">
        <v>71800</v>
      </c>
      <c r="P303" s="12" t="s">
        <v>2262</v>
      </c>
      <c r="Q303" s="11" t="s">
        <v>3814</v>
      </c>
      <c r="R303" s="11" t="s">
        <v>3813</v>
      </c>
      <c r="S303" s="11" t="s">
        <v>2247</v>
      </c>
      <c r="T303" s="11" t="s">
        <v>2259</v>
      </c>
      <c r="U303" s="11" t="s">
        <v>3812</v>
      </c>
      <c r="V303" s="11" t="s">
        <v>2244</v>
      </c>
      <c r="W303" s="11" t="s">
        <v>2243</v>
      </c>
      <c r="X303" s="11" t="s">
        <v>2242</v>
      </c>
      <c r="Y303" s="11" t="s">
        <v>2096</v>
      </c>
      <c r="Z303" s="11" t="s">
        <v>2096</v>
      </c>
      <c r="AA303" s="11" t="s">
        <v>1572</v>
      </c>
      <c r="AB303" s="11"/>
      <c r="AC303" s="11"/>
      <c r="AD303" s="11"/>
      <c r="AE303" s="11"/>
      <c r="AF303" s="11" t="s">
        <v>919</v>
      </c>
      <c r="AG303" s="11" t="s">
        <v>2313</v>
      </c>
      <c r="AH303" s="11" t="s">
        <v>2312</v>
      </c>
      <c r="AI303" s="11" t="s">
        <v>2663</v>
      </c>
    </row>
    <row r="304" spans="1:35" ht="26.25" hidden="1" x14ac:dyDescent="0.25">
      <c r="A304" s="13">
        <v>23422</v>
      </c>
      <c r="B304" s="11" t="s">
        <v>919</v>
      </c>
      <c r="C304" s="11" t="s">
        <v>3815</v>
      </c>
      <c r="D304" s="11" t="s">
        <v>456</v>
      </c>
      <c r="E304" s="12" t="s">
        <v>455</v>
      </c>
      <c r="F304" s="11" t="s">
        <v>454</v>
      </c>
      <c r="G304" s="11" t="s">
        <v>321</v>
      </c>
      <c r="H304" s="11" t="s">
        <v>319</v>
      </c>
      <c r="I304" s="11" t="s">
        <v>36</v>
      </c>
      <c r="J304" s="11" t="s">
        <v>476</v>
      </c>
      <c r="K304" s="11" t="s">
        <v>38</v>
      </c>
      <c r="L304" s="17">
        <v>76134</v>
      </c>
      <c r="M304" s="17">
        <v>0</v>
      </c>
      <c r="N304" s="17">
        <v>76134</v>
      </c>
      <c r="O304" s="17">
        <v>76134</v>
      </c>
      <c r="P304" s="12" t="s">
        <v>2262</v>
      </c>
      <c r="Q304" s="11" t="s">
        <v>3814</v>
      </c>
      <c r="R304" s="11" t="s">
        <v>3813</v>
      </c>
      <c r="S304" s="11" t="s">
        <v>2247</v>
      </c>
      <c r="T304" s="11" t="s">
        <v>2259</v>
      </c>
      <c r="U304" s="11" t="s">
        <v>3812</v>
      </c>
      <c r="V304" s="11" t="s">
        <v>2244</v>
      </c>
      <c r="W304" s="11" t="s">
        <v>2243</v>
      </c>
      <c r="X304" s="11" t="s">
        <v>2242</v>
      </c>
      <c r="Y304" s="11" t="s">
        <v>2096</v>
      </c>
      <c r="Z304" s="11" t="s">
        <v>2096</v>
      </c>
      <c r="AA304" s="11" t="s">
        <v>1572</v>
      </c>
      <c r="AB304" s="11"/>
      <c r="AC304" s="11"/>
      <c r="AD304" s="11"/>
      <c r="AE304" s="11"/>
      <c r="AF304" s="11" t="s">
        <v>919</v>
      </c>
      <c r="AG304" s="11" t="s">
        <v>2313</v>
      </c>
      <c r="AH304" s="11" t="s">
        <v>2312</v>
      </c>
      <c r="AI304" s="11" t="s">
        <v>2663</v>
      </c>
    </row>
    <row r="305" spans="1:35" ht="77.25" hidden="1" x14ac:dyDescent="0.25">
      <c r="A305" s="13">
        <v>23522</v>
      </c>
      <c r="B305" s="11" t="s">
        <v>919</v>
      </c>
      <c r="C305" s="11" t="s">
        <v>3811</v>
      </c>
      <c r="D305" s="11" t="s">
        <v>456</v>
      </c>
      <c r="E305" s="12" t="s">
        <v>455</v>
      </c>
      <c r="F305" s="11" t="s">
        <v>454</v>
      </c>
      <c r="G305" s="11" t="s">
        <v>146</v>
      </c>
      <c r="H305" s="11" t="s">
        <v>144</v>
      </c>
      <c r="I305" s="11" t="s">
        <v>36</v>
      </c>
      <c r="J305" s="11" t="s">
        <v>452</v>
      </c>
      <c r="K305" s="11" t="s">
        <v>38</v>
      </c>
      <c r="L305" s="17">
        <v>1653853</v>
      </c>
      <c r="M305" s="17">
        <v>0</v>
      </c>
      <c r="N305" s="17">
        <v>1653853</v>
      </c>
      <c r="O305" s="17">
        <v>1653853</v>
      </c>
      <c r="P305" s="12" t="s">
        <v>2262</v>
      </c>
      <c r="Q305" s="11" t="s">
        <v>3810</v>
      </c>
      <c r="R305" s="11" t="s">
        <v>3809</v>
      </c>
      <c r="S305" s="11" t="s">
        <v>2247</v>
      </c>
      <c r="T305" s="11" t="s">
        <v>2259</v>
      </c>
      <c r="U305" s="11" t="s">
        <v>3808</v>
      </c>
      <c r="V305" s="11" t="s">
        <v>2244</v>
      </c>
      <c r="W305" s="11" t="s">
        <v>2243</v>
      </c>
      <c r="X305" s="11" t="s">
        <v>2242</v>
      </c>
      <c r="Y305" s="11" t="s">
        <v>763</v>
      </c>
      <c r="Z305" s="11" t="s">
        <v>923</v>
      </c>
      <c r="AA305" s="11" t="s">
        <v>921</v>
      </c>
      <c r="AB305" s="11"/>
      <c r="AC305" s="11"/>
      <c r="AD305" s="11"/>
      <c r="AE305" s="11"/>
      <c r="AF305" s="11" t="s">
        <v>919</v>
      </c>
      <c r="AG305" s="11" t="s">
        <v>2313</v>
      </c>
      <c r="AH305" s="11" t="s">
        <v>2320</v>
      </c>
      <c r="AI305" s="11" t="s">
        <v>3807</v>
      </c>
    </row>
    <row r="306" spans="1:35" ht="64.5" hidden="1" x14ac:dyDescent="0.25">
      <c r="A306" s="13">
        <v>23622</v>
      </c>
      <c r="B306" s="11" t="s">
        <v>3667</v>
      </c>
      <c r="C306" s="11" t="s">
        <v>3806</v>
      </c>
      <c r="D306" s="11" t="s">
        <v>456</v>
      </c>
      <c r="E306" s="12" t="s">
        <v>455</v>
      </c>
      <c r="F306" s="11" t="s">
        <v>454</v>
      </c>
      <c r="G306" s="11" t="s">
        <v>250</v>
      </c>
      <c r="H306" s="11" t="s">
        <v>1134</v>
      </c>
      <c r="I306" s="11" t="s">
        <v>36</v>
      </c>
      <c r="J306" s="11" t="s">
        <v>879</v>
      </c>
      <c r="K306" s="11" t="s">
        <v>38</v>
      </c>
      <c r="L306" s="17">
        <v>73406000</v>
      </c>
      <c r="M306" s="17">
        <v>0</v>
      </c>
      <c r="N306" s="17">
        <v>73406000</v>
      </c>
      <c r="O306" s="17">
        <v>73406000</v>
      </c>
      <c r="P306" s="12" t="s">
        <v>2262</v>
      </c>
      <c r="Q306" s="11" t="s">
        <v>3805</v>
      </c>
      <c r="R306" s="11" t="s">
        <v>3804</v>
      </c>
      <c r="S306" s="11" t="s">
        <v>2247</v>
      </c>
      <c r="T306" s="11" t="s">
        <v>2259</v>
      </c>
      <c r="U306" s="11" t="s">
        <v>3803</v>
      </c>
      <c r="V306" s="11" t="s">
        <v>2244</v>
      </c>
      <c r="W306" s="11" t="s">
        <v>2243</v>
      </c>
      <c r="X306" s="11" t="s">
        <v>2242</v>
      </c>
      <c r="Y306" s="11" t="s">
        <v>1480</v>
      </c>
      <c r="Z306" s="11" t="s">
        <v>1560</v>
      </c>
      <c r="AA306" s="11" t="s">
        <v>1557</v>
      </c>
      <c r="AB306" s="11"/>
      <c r="AC306" s="11"/>
      <c r="AD306" s="11"/>
      <c r="AE306" s="11"/>
      <c r="AF306" s="11" t="s">
        <v>3667</v>
      </c>
      <c r="AG306" s="11" t="s">
        <v>2254</v>
      </c>
      <c r="AH306" s="11" t="s">
        <v>3802</v>
      </c>
      <c r="AI306" s="11" t="s">
        <v>3801</v>
      </c>
    </row>
    <row r="307" spans="1:35" ht="64.5" hidden="1" x14ac:dyDescent="0.25">
      <c r="A307" s="13">
        <v>23722</v>
      </c>
      <c r="B307" s="11" t="s">
        <v>3667</v>
      </c>
      <c r="C307" s="11" t="s">
        <v>3800</v>
      </c>
      <c r="D307" s="11" t="s">
        <v>456</v>
      </c>
      <c r="E307" s="12" t="s">
        <v>455</v>
      </c>
      <c r="F307" s="11" t="s">
        <v>454</v>
      </c>
      <c r="G307" s="11" t="s">
        <v>255</v>
      </c>
      <c r="H307" s="11" t="s">
        <v>1132</v>
      </c>
      <c r="I307" s="11" t="s">
        <v>36</v>
      </c>
      <c r="J307" s="11" t="s">
        <v>879</v>
      </c>
      <c r="K307" s="11" t="s">
        <v>38</v>
      </c>
      <c r="L307" s="17">
        <v>73406000</v>
      </c>
      <c r="M307" s="17">
        <v>0</v>
      </c>
      <c r="N307" s="17">
        <v>73406000</v>
      </c>
      <c r="O307" s="17">
        <v>73406000</v>
      </c>
      <c r="P307" s="12" t="s">
        <v>2262</v>
      </c>
      <c r="Q307" s="11" t="s">
        <v>3799</v>
      </c>
      <c r="R307" s="11" t="s">
        <v>3798</v>
      </c>
      <c r="S307" s="11" t="s">
        <v>2247</v>
      </c>
      <c r="T307" s="11" t="s">
        <v>2259</v>
      </c>
      <c r="U307" s="11" t="s">
        <v>3797</v>
      </c>
      <c r="V307" s="11" t="s">
        <v>2244</v>
      </c>
      <c r="W307" s="11" t="s">
        <v>2266</v>
      </c>
      <c r="X307" s="11" t="s">
        <v>2265</v>
      </c>
      <c r="Y307" s="11" t="s">
        <v>1553</v>
      </c>
      <c r="Z307" s="11" t="s">
        <v>1563</v>
      </c>
      <c r="AA307" s="11" t="s">
        <v>1563</v>
      </c>
      <c r="AB307" s="11"/>
      <c r="AC307" s="11"/>
      <c r="AD307" s="11"/>
      <c r="AE307" s="11"/>
      <c r="AF307" s="11" t="s">
        <v>3667</v>
      </c>
      <c r="AG307" s="11" t="s">
        <v>2254</v>
      </c>
      <c r="AH307" s="11" t="s">
        <v>3796</v>
      </c>
      <c r="AI307" s="11" t="s">
        <v>1564</v>
      </c>
    </row>
    <row r="308" spans="1:35" ht="64.5" hidden="1" x14ac:dyDescent="0.25">
      <c r="A308" s="13">
        <v>23822</v>
      </c>
      <c r="B308" s="11" t="s">
        <v>3667</v>
      </c>
      <c r="C308" s="11" t="s">
        <v>3795</v>
      </c>
      <c r="D308" s="11" t="s">
        <v>456</v>
      </c>
      <c r="E308" s="12" t="s">
        <v>455</v>
      </c>
      <c r="F308" s="11" t="s">
        <v>454</v>
      </c>
      <c r="G308" s="11" t="s">
        <v>250</v>
      </c>
      <c r="H308" s="11" t="s">
        <v>1134</v>
      </c>
      <c r="I308" s="11" t="s">
        <v>36</v>
      </c>
      <c r="J308" s="11" t="s">
        <v>879</v>
      </c>
      <c r="K308" s="11" t="s">
        <v>38</v>
      </c>
      <c r="L308" s="17">
        <v>80433333</v>
      </c>
      <c r="M308" s="17">
        <v>0</v>
      </c>
      <c r="N308" s="17">
        <v>80433333</v>
      </c>
      <c r="O308" s="17">
        <v>80433333</v>
      </c>
      <c r="P308" s="12" t="s">
        <v>2262</v>
      </c>
      <c r="Q308" s="11" t="s">
        <v>3794</v>
      </c>
      <c r="R308" s="11" t="s">
        <v>3793</v>
      </c>
      <c r="S308" s="11" t="s">
        <v>2247</v>
      </c>
      <c r="T308" s="11" t="s">
        <v>2259</v>
      </c>
      <c r="U308" s="11" t="s">
        <v>3792</v>
      </c>
      <c r="V308" s="11" t="s">
        <v>2244</v>
      </c>
      <c r="W308" s="11" t="s">
        <v>2266</v>
      </c>
      <c r="X308" s="11" t="s">
        <v>2265</v>
      </c>
      <c r="Y308" s="11" t="s">
        <v>1263</v>
      </c>
      <c r="Z308" s="11" t="s">
        <v>1283</v>
      </c>
      <c r="AA308" s="11" t="s">
        <v>1280</v>
      </c>
      <c r="AB308" s="11"/>
      <c r="AC308" s="11"/>
      <c r="AD308" s="11"/>
      <c r="AE308" s="11"/>
      <c r="AF308" s="11" t="s">
        <v>3667</v>
      </c>
      <c r="AG308" s="11" t="s">
        <v>2254</v>
      </c>
      <c r="AH308" s="11" t="s">
        <v>3791</v>
      </c>
      <c r="AI308" s="11" t="s">
        <v>3790</v>
      </c>
    </row>
    <row r="309" spans="1:35" ht="77.25" hidden="1" x14ac:dyDescent="0.25">
      <c r="A309" s="13">
        <v>23922</v>
      </c>
      <c r="B309" s="11" t="s">
        <v>3667</v>
      </c>
      <c r="C309" s="11" t="s">
        <v>3789</v>
      </c>
      <c r="D309" s="11" t="s">
        <v>456</v>
      </c>
      <c r="E309" s="12" t="s">
        <v>455</v>
      </c>
      <c r="F309" s="11" t="s">
        <v>454</v>
      </c>
      <c r="G309" s="11" t="s">
        <v>252</v>
      </c>
      <c r="H309" s="11" t="s">
        <v>1569</v>
      </c>
      <c r="I309" s="11" t="s">
        <v>36</v>
      </c>
      <c r="J309" s="11" t="s">
        <v>879</v>
      </c>
      <c r="K309" s="11" t="s">
        <v>38</v>
      </c>
      <c r="L309" s="17">
        <v>45720000</v>
      </c>
      <c r="M309" s="17">
        <v>0</v>
      </c>
      <c r="N309" s="17">
        <v>45720000</v>
      </c>
      <c r="O309" s="17">
        <v>45720000</v>
      </c>
      <c r="P309" s="12" t="s">
        <v>2262</v>
      </c>
      <c r="Q309" s="11" t="s">
        <v>3788</v>
      </c>
      <c r="R309" s="11" t="s">
        <v>3787</v>
      </c>
      <c r="S309" s="11" t="s">
        <v>2247</v>
      </c>
      <c r="T309" s="11" t="s">
        <v>2259</v>
      </c>
      <c r="U309" s="11" t="s">
        <v>3786</v>
      </c>
      <c r="V309" s="11" t="s">
        <v>2244</v>
      </c>
      <c r="W309" s="11" t="s">
        <v>2266</v>
      </c>
      <c r="X309" s="11" t="s">
        <v>2265</v>
      </c>
      <c r="Y309" s="11" t="s">
        <v>1280</v>
      </c>
      <c r="Z309" s="11" t="s">
        <v>921</v>
      </c>
      <c r="AA309" s="11" t="s">
        <v>1560</v>
      </c>
      <c r="AB309" s="11"/>
      <c r="AC309" s="11"/>
      <c r="AD309" s="11"/>
      <c r="AE309" s="11"/>
      <c r="AF309" s="11" t="s">
        <v>3667</v>
      </c>
      <c r="AG309" s="11" t="s">
        <v>2254</v>
      </c>
      <c r="AH309" s="11" t="s">
        <v>3785</v>
      </c>
      <c r="AI309" s="11" t="s">
        <v>3784</v>
      </c>
    </row>
    <row r="310" spans="1:35" ht="64.5" hidden="1" x14ac:dyDescent="0.25">
      <c r="A310" s="13">
        <v>24022</v>
      </c>
      <c r="B310" s="11" t="s">
        <v>3667</v>
      </c>
      <c r="C310" s="11" t="s">
        <v>3783</v>
      </c>
      <c r="D310" s="11" t="s">
        <v>456</v>
      </c>
      <c r="E310" s="12" t="s">
        <v>455</v>
      </c>
      <c r="F310" s="11" t="s">
        <v>454</v>
      </c>
      <c r="G310" s="11" t="s">
        <v>250</v>
      </c>
      <c r="H310" s="11" t="s">
        <v>1134</v>
      </c>
      <c r="I310" s="11" t="s">
        <v>36</v>
      </c>
      <c r="J310" s="11" t="s">
        <v>879</v>
      </c>
      <c r="K310" s="11" t="s">
        <v>38</v>
      </c>
      <c r="L310" s="17">
        <v>84666667</v>
      </c>
      <c r="M310" s="17">
        <v>0</v>
      </c>
      <c r="N310" s="17">
        <v>84666667</v>
      </c>
      <c r="O310" s="17">
        <v>84666667</v>
      </c>
      <c r="P310" s="12" t="s">
        <v>2262</v>
      </c>
      <c r="Q310" s="11" t="s">
        <v>3782</v>
      </c>
      <c r="R310" s="11" t="s">
        <v>3781</v>
      </c>
      <c r="S310" s="11" t="s">
        <v>2247</v>
      </c>
      <c r="T310" s="11" t="s">
        <v>2259</v>
      </c>
      <c r="U310" s="11" t="s">
        <v>3780</v>
      </c>
      <c r="V310" s="11" t="s">
        <v>2244</v>
      </c>
      <c r="W310" s="11" t="s">
        <v>2243</v>
      </c>
      <c r="X310" s="11" t="s">
        <v>2242</v>
      </c>
      <c r="Y310" s="11" t="s">
        <v>1438</v>
      </c>
      <c r="Z310" s="11" t="s">
        <v>1553</v>
      </c>
      <c r="AA310" s="11" t="s">
        <v>1553</v>
      </c>
      <c r="AB310" s="11"/>
      <c r="AC310" s="11"/>
      <c r="AD310" s="11"/>
      <c r="AE310" s="11"/>
      <c r="AF310" s="11" t="s">
        <v>3667</v>
      </c>
      <c r="AG310" s="11" t="s">
        <v>2254</v>
      </c>
      <c r="AH310" s="11" t="s">
        <v>3779</v>
      </c>
      <c r="AI310" s="11" t="s">
        <v>1554</v>
      </c>
    </row>
    <row r="311" spans="1:35" ht="64.5" hidden="1" x14ac:dyDescent="0.25">
      <c r="A311" s="13">
        <v>24122</v>
      </c>
      <c r="B311" s="11" t="s">
        <v>3667</v>
      </c>
      <c r="C311" s="11" t="s">
        <v>3778</v>
      </c>
      <c r="D311" s="11" t="s">
        <v>456</v>
      </c>
      <c r="E311" s="12" t="s">
        <v>455</v>
      </c>
      <c r="F311" s="11" t="s">
        <v>454</v>
      </c>
      <c r="G311" s="11" t="s">
        <v>255</v>
      </c>
      <c r="H311" s="11" t="s">
        <v>1132</v>
      </c>
      <c r="I311" s="11" t="s">
        <v>36</v>
      </c>
      <c r="J311" s="11" t="s">
        <v>879</v>
      </c>
      <c r="K311" s="11" t="s">
        <v>38</v>
      </c>
      <c r="L311" s="17">
        <v>67733333</v>
      </c>
      <c r="M311" s="17">
        <v>0</v>
      </c>
      <c r="N311" s="17">
        <v>67733333</v>
      </c>
      <c r="O311" s="17">
        <v>67733333</v>
      </c>
      <c r="P311" s="12" t="s">
        <v>2262</v>
      </c>
      <c r="Q311" s="11" t="s">
        <v>3777</v>
      </c>
      <c r="R311" s="11" t="s">
        <v>3776</v>
      </c>
      <c r="S311" s="11" t="s">
        <v>2247</v>
      </c>
      <c r="T311" s="11" t="s">
        <v>2259</v>
      </c>
      <c r="U311" s="11" t="s">
        <v>3775</v>
      </c>
      <c r="V311" s="11" t="s">
        <v>2244</v>
      </c>
      <c r="W311" s="11" t="s">
        <v>2243</v>
      </c>
      <c r="X311" s="11" t="s">
        <v>2242</v>
      </c>
      <c r="Y311" s="11" t="s">
        <v>1260</v>
      </c>
      <c r="Z311" s="11" t="s">
        <v>1139</v>
      </c>
      <c r="AA311" s="11" t="s">
        <v>1277</v>
      </c>
      <c r="AB311" s="11"/>
      <c r="AC311" s="11"/>
      <c r="AD311" s="11"/>
      <c r="AE311" s="11"/>
      <c r="AF311" s="11" t="s">
        <v>3667</v>
      </c>
      <c r="AG311" s="11" t="s">
        <v>2254</v>
      </c>
      <c r="AH311" s="11" t="s">
        <v>3774</v>
      </c>
      <c r="AI311" s="11" t="s">
        <v>3773</v>
      </c>
    </row>
    <row r="312" spans="1:35" ht="77.25" hidden="1" x14ac:dyDescent="0.25">
      <c r="A312" s="13">
        <v>24222</v>
      </c>
      <c r="B312" s="11" t="s">
        <v>3667</v>
      </c>
      <c r="C312" s="11" t="s">
        <v>3772</v>
      </c>
      <c r="D312" s="11" t="s">
        <v>456</v>
      </c>
      <c r="E312" s="12" t="s">
        <v>455</v>
      </c>
      <c r="F312" s="11" t="s">
        <v>454</v>
      </c>
      <c r="G312" s="11" t="s">
        <v>122</v>
      </c>
      <c r="H312" s="11" t="s">
        <v>463</v>
      </c>
      <c r="I312" s="11" t="s">
        <v>36</v>
      </c>
      <c r="J312" s="11" t="s">
        <v>452</v>
      </c>
      <c r="K312" s="11" t="s">
        <v>38</v>
      </c>
      <c r="L312" s="17">
        <v>84666667</v>
      </c>
      <c r="M312" s="17">
        <v>0</v>
      </c>
      <c r="N312" s="17">
        <v>84666667</v>
      </c>
      <c r="O312" s="17">
        <v>84666667</v>
      </c>
      <c r="P312" s="12" t="s">
        <v>2262</v>
      </c>
      <c r="Q312" s="11" t="s">
        <v>3771</v>
      </c>
      <c r="R312" s="11" t="s">
        <v>3770</v>
      </c>
      <c r="S312" s="11" t="s">
        <v>2247</v>
      </c>
      <c r="T312" s="11" t="s">
        <v>2259</v>
      </c>
      <c r="U312" s="11" t="s">
        <v>3769</v>
      </c>
      <c r="V312" s="11" t="s">
        <v>2244</v>
      </c>
      <c r="W312" s="11" t="s">
        <v>2266</v>
      </c>
      <c r="X312" s="11" t="s">
        <v>2265</v>
      </c>
      <c r="Y312" s="11" t="s">
        <v>1044</v>
      </c>
      <c r="Z312" s="11" t="s">
        <v>1123</v>
      </c>
      <c r="AA312" s="11" t="s">
        <v>1480</v>
      </c>
      <c r="AB312" s="11"/>
      <c r="AC312" s="11"/>
      <c r="AD312" s="11"/>
      <c r="AE312" s="11"/>
      <c r="AF312" s="11" t="s">
        <v>3667</v>
      </c>
      <c r="AG312" s="11" t="s">
        <v>2254</v>
      </c>
      <c r="AH312" s="11" t="s">
        <v>3768</v>
      </c>
      <c r="AI312" s="11" t="s">
        <v>3767</v>
      </c>
    </row>
    <row r="313" spans="1:35" ht="77.25" hidden="1" x14ac:dyDescent="0.25">
      <c r="A313" s="13">
        <v>24322</v>
      </c>
      <c r="B313" s="11" t="s">
        <v>3667</v>
      </c>
      <c r="C313" s="11" t="s">
        <v>3766</v>
      </c>
      <c r="D313" s="11" t="s">
        <v>456</v>
      </c>
      <c r="E313" s="12" t="s">
        <v>455</v>
      </c>
      <c r="F313" s="11" t="s">
        <v>454</v>
      </c>
      <c r="G313" s="11" t="s">
        <v>122</v>
      </c>
      <c r="H313" s="11" t="s">
        <v>463</v>
      </c>
      <c r="I313" s="11" t="s">
        <v>36</v>
      </c>
      <c r="J313" s="11" t="s">
        <v>452</v>
      </c>
      <c r="K313" s="11" t="s">
        <v>38</v>
      </c>
      <c r="L313" s="17">
        <v>50800000</v>
      </c>
      <c r="M313" s="17">
        <v>0</v>
      </c>
      <c r="N313" s="17">
        <v>50800000</v>
      </c>
      <c r="O313" s="17">
        <v>50800000</v>
      </c>
      <c r="P313" s="12" t="s">
        <v>2262</v>
      </c>
      <c r="Q313" s="11" t="s">
        <v>3765</v>
      </c>
      <c r="R313" s="11" t="s">
        <v>3764</v>
      </c>
      <c r="S313" s="11" t="s">
        <v>2247</v>
      </c>
      <c r="T313" s="11" t="s">
        <v>2259</v>
      </c>
      <c r="U313" s="11" t="s">
        <v>3763</v>
      </c>
      <c r="V313" s="11" t="s">
        <v>2244</v>
      </c>
      <c r="W313" s="11" t="s">
        <v>2266</v>
      </c>
      <c r="X313" s="11" t="s">
        <v>2265</v>
      </c>
      <c r="Y313" s="11" t="s">
        <v>976</v>
      </c>
      <c r="Z313" s="11" t="s">
        <v>1441</v>
      </c>
      <c r="AA313" s="11" t="s">
        <v>1438</v>
      </c>
      <c r="AB313" s="11"/>
      <c r="AC313" s="11"/>
      <c r="AD313" s="11"/>
      <c r="AE313" s="11"/>
      <c r="AF313" s="11" t="s">
        <v>3667</v>
      </c>
      <c r="AG313" s="11" t="s">
        <v>2254</v>
      </c>
      <c r="AH313" s="11" t="s">
        <v>3762</v>
      </c>
      <c r="AI313" s="11" t="s">
        <v>1439</v>
      </c>
    </row>
    <row r="314" spans="1:35" ht="77.25" hidden="1" x14ac:dyDescent="0.25">
      <c r="A314" s="13">
        <v>24422</v>
      </c>
      <c r="B314" s="11" t="s">
        <v>3667</v>
      </c>
      <c r="C314" s="11" t="s">
        <v>3761</v>
      </c>
      <c r="D314" s="11" t="s">
        <v>456</v>
      </c>
      <c r="E314" s="12" t="s">
        <v>455</v>
      </c>
      <c r="F314" s="11" t="s">
        <v>454</v>
      </c>
      <c r="G314" s="11" t="s">
        <v>122</v>
      </c>
      <c r="H314" s="11" t="s">
        <v>463</v>
      </c>
      <c r="I314" s="11" t="s">
        <v>36</v>
      </c>
      <c r="J314" s="11" t="s">
        <v>452</v>
      </c>
      <c r="K314" s="11" t="s">
        <v>38</v>
      </c>
      <c r="L314" s="17">
        <v>31326667</v>
      </c>
      <c r="M314" s="17">
        <v>0</v>
      </c>
      <c r="N314" s="17">
        <v>31326667</v>
      </c>
      <c r="O314" s="17">
        <v>31326667</v>
      </c>
      <c r="P314" s="12" t="s">
        <v>2262</v>
      </c>
      <c r="Q314" s="11" t="s">
        <v>3760</v>
      </c>
      <c r="R314" s="11" t="s">
        <v>3759</v>
      </c>
      <c r="S314" s="11" t="s">
        <v>2247</v>
      </c>
      <c r="T314" s="11" t="s">
        <v>2259</v>
      </c>
      <c r="U314" s="11" t="s">
        <v>3758</v>
      </c>
      <c r="V314" s="11" t="s">
        <v>2257</v>
      </c>
      <c r="W314" s="11" t="s">
        <v>2243</v>
      </c>
      <c r="X314" s="11" t="s">
        <v>2242</v>
      </c>
      <c r="Y314" s="11" t="s">
        <v>1142</v>
      </c>
      <c r="Z314" s="11" t="s">
        <v>1155</v>
      </c>
      <c r="AA314" s="11" t="s">
        <v>1152</v>
      </c>
      <c r="AB314" s="11"/>
      <c r="AC314" s="11"/>
      <c r="AD314" s="11"/>
      <c r="AE314" s="11"/>
      <c r="AF314" s="11" t="s">
        <v>3667</v>
      </c>
      <c r="AG314" s="11" t="s">
        <v>2254</v>
      </c>
      <c r="AH314" s="11" t="s">
        <v>3757</v>
      </c>
      <c r="AI314" s="11" t="s">
        <v>3756</v>
      </c>
    </row>
    <row r="315" spans="1:35" ht="77.25" hidden="1" x14ac:dyDescent="0.25">
      <c r="A315" s="13">
        <v>24522</v>
      </c>
      <c r="B315" s="11" t="s">
        <v>3667</v>
      </c>
      <c r="C315" s="11" t="s">
        <v>3755</v>
      </c>
      <c r="D315" s="11" t="s">
        <v>456</v>
      </c>
      <c r="E315" s="12" t="s">
        <v>455</v>
      </c>
      <c r="F315" s="11" t="s">
        <v>454</v>
      </c>
      <c r="G315" s="11" t="s">
        <v>122</v>
      </c>
      <c r="H315" s="11" t="s">
        <v>463</v>
      </c>
      <c r="I315" s="11" t="s">
        <v>36</v>
      </c>
      <c r="J315" s="11" t="s">
        <v>452</v>
      </c>
      <c r="K315" s="11" t="s">
        <v>38</v>
      </c>
      <c r="L315" s="17">
        <v>50800000</v>
      </c>
      <c r="M315" s="17">
        <v>0</v>
      </c>
      <c r="N315" s="17">
        <v>50800000</v>
      </c>
      <c r="O315" s="17">
        <v>50800000</v>
      </c>
      <c r="P315" s="12" t="s">
        <v>2262</v>
      </c>
      <c r="Q315" s="11" t="s">
        <v>3754</v>
      </c>
      <c r="R315" s="11" t="s">
        <v>3753</v>
      </c>
      <c r="S315" s="11" t="s">
        <v>2247</v>
      </c>
      <c r="T315" s="11" t="s">
        <v>2259</v>
      </c>
      <c r="U315" s="11" t="s">
        <v>3752</v>
      </c>
      <c r="V315" s="11" t="s">
        <v>2244</v>
      </c>
      <c r="W315" s="11" t="s">
        <v>2266</v>
      </c>
      <c r="X315" s="11" t="s">
        <v>2265</v>
      </c>
      <c r="Y315" s="11" t="s">
        <v>1265</v>
      </c>
      <c r="Z315" s="11" t="s">
        <v>1044</v>
      </c>
      <c r="AA315" s="11" t="s">
        <v>1424</v>
      </c>
      <c r="AB315" s="11"/>
      <c r="AC315" s="11"/>
      <c r="AD315" s="11"/>
      <c r="AE315" s="11"/>
      <c r="AF315" s="11" t="s">
        <v>3667</v>
      </c>
      <c r="AG315" s="11" t="s">
        <v>2254</v>
      </c>
      <c r="AH315" s="11" t="s">
        <v>3751</v>
      </c>
      <c r="AI315" s="11" t="s">
        <v>3750</v>
      </c>
    </row>
    <row r="316" spans="1:35" ht="39" hidden="1" x14ac:dyDescent="0.25">
      <c r="A316" s="13">
        <v>24622</v>
      </c>
      <c r="B316" s="11" t="s">
        <v>3667</v>
      </c>
      <c r="C316" s="11" t="s">
        <v>3749</v>
      </c>
      <c r="D316" s="11" t="s">
        <v>456</v>
      </c>
      <c r="E316" s="12" t="s">
        <v>455</v>
      </c>
      <c r="F316" s="11" t="s">
        <v>454</v>
      </c>
      <c r="G316" s="11" t="s">
        <v>343</v>
      </c>
      <c r="H316" s="11" t="s">
        <v>342</v>
      </c>
      <c r="I316" s="11" t="s">
        <v>36</v>
      </c>
      <c r="J316" s="11" t="s">
        <v>476</v>
      </c>
      <c r="K316" s="11" t="s">
        <v>38</v>
      </c>
      <c r="L316" s="17">
        <v>88580000</v>
      </c>
      <c r="M316" s="17">
        <v>0</v>
      </c>
      <c r="N316" s="17">
        <v>88580000</v>
      </c>
      <c r="O316" s="17">
        <v>88580000</v>
      </c>
      <c r="P316" s="12" t="s">
        <v>2262</v>
      </c>
      <c r="Q316" s="11" t="s">
        <v>3748</v>
      </c>
      <c r="R316" s="11" t="s">
        <v>3747</v>
      </c>
      <c r="S316" s="11" t="s">
        <v>2247</v>
      </c>
      <c r="T316" s="11" t="s">
        <v>2259</v>
      </c>
      <c r="U316" s="11" t="s">
        <v>3746</v>
      </c>
      <c r="V316" s="11" t="s">
        <v>2244</v>
      </c>
      <c r="W316" s="11" t="s">
        <v>2243</v>
      </c>
      <c r="X316" s="11" t="s">
        <v>2242</v>
      </c>
      <c r="Y316" s="11" t="s">
        <v>2157</v>
      </c>
      <c r="Z316" s="11" t="s">
        <v>2157</v>
      </c>
      <c r="AA316" s="11" t="s">
        <v>1538</v>
      </c>
      <c r="AB316" s="11"/>
      <c r="AC316" s="11"/>
      <c r="AD316" s="11"/>
      <c r="AE316" s="11"/>
      <c r="AF316" s="11" t="s">
        <v>3667</v>
      </c>
      <c r="AG316" s="11" t="s">
        <v>2254</v>
      </c>
      <c r="AH316" s="11" t="s">
        <v>3745</v>
      </c>
      <c r="AI316" s="11" t="s">
        <v>3744</v>
      </c>
    </row>
    <row r="317" spans="1:35" ht="51.75" hidden="1" x14ac:dyDescent="0.25">
      <c r="A317" s="13">
        <v>24722</v>
      </c>
      <c r="B317" s="11" t="s">
        <v>3667</v>
      </c>
      <c r="C317" s="11" t="s">
        <v>3743</v>
      </c>
      <c r="D317" s="11" t="s">
        <v>456</v>
      </c>
      <c r="E317" s="12" t="s">
        <v>455</v>
      </c>
      <c r="F317" s="11" t="s">
        <v>454</v>
      </c>
      <c r="G317" s="11" t="s">
        <v>134</v>
      </c>
      <c r="H317" s="11" t="s">
        <v>480</v>
      </c>
      <c r="I317" s="11" t="s">
        <v>36</v>
      </c>
      <c r="J317" s="11" t="s">
        <v>452</v>
      </c>
      <c r="K317" s="11" t="s">
        <v>38</v>
      </c>
      <c r="L317" s="17">
        <v>76200000</v>
      </c>
      <c r="M317" s="17">
        <v>0</v>
      </c>
      <c r="N317" s="17">
        <v>76200000</v>
      </c>
      <c r="O317" s="17">
        <v>76200000</v>
      </c>
      <c r="P317" s="12" t="s">
        <v>2262</v>
      </c>
      <c r="Q317" s="11" t="s">
        <v>3742</v>
      </c>
      <c r="R317" s="11" t="s">
        <v>3741</v>
      </c>
      <c r="S317" s="11" t="s">
        <v>2247</v>
      </c>
      <c r="T317" s="11" t="s">
        <v>2259</v>
      </c>
      <c r="U317" s="11" t="s">
        <v>3740</v>
      </c>
      <c r="V317" s="11" t="s">
        <v>2244</v>
      </c>
      <c r="W317" s="11" t="s">
        <v>2243</v>
      </c>
      <c r="X317" s="11" t="s">
        <v>2242</v>
      </c>
      <c r="Y317" s="11" t="s">
        <v>1446</v>
      </c>
      <c r="Z317" s="11" t="s">
        <v>1080</v>
      </c>
      <c r="AA317" s="11" t="s">
        <v>1454</v>
      </c>
      <c r="AB317" s="11"/>
      <c r="AC317" s="11"/>
      <c r="AD317" s="11"/>
      <c r="AE317" s="11"/>
      <c r="AF317" s="11" t="s">
        <v>3667</v>
      </c>
      <c r="AG317" s="11" t="s">
        <v>2254</v>
      </c>
      <c r="AH317" s="11" t="s">
        <v>3739</v>
      </c>
      <c r="AI317" s="11" t="s">
        <v>3738</v>
      </c>
    </row>
    <row r="318" spans="1:35" ht="77.25" hidden="1" x14ac:dyDescent="0.25">
      <c r="A318" s="13">
        <v>24822</v>
      </c>
      <c r="B318" s="11" t="s">
        <v>3667</v>
      </c>
      <c r="C318" s="11" t="s">
        <v>3737</v>
      </c>
      <c r="D318" s="11" t="s">
        <v>456</v>
      </c>
      <c r="E318" s="12" t="s">
        <v>455</v>
      </c>
      <c r="F318" s="11" t="s">
        <v>454</v>
      </c>
      <c r="G318" s="11" t="s">
        <v>122</v>
      </c>
      <c r="H318" s="11" t="s">
        <v>463</v>
      </c>
      <c r="I318" s="11" t="s">
        <v>36</v>
      </c>
      <c r="J318" s="11" t="s">
        <v>452</v>
      </c>
      <c r="K318" s="11" t="s">
        <v>38</v>
      </c>
      <c r="L318" s="17">
        <v>59266667</v>
      </c>
      <c r="M318" s="17">
        <v>0</v>
      </c>
      <c r="N318" s="17">
        <v>59266667</v>
      </c>
      <c r="O318" s="17">
        <v>59266667</v>
      </c>
      <c r="P318" s="12" t="s">
        <v>2262</v>
      </c>
      <c r="Q318" s="11" t="s">
        <v>2330</v>
      </c>
      <c r="R318" s="11" t="s">
        <v>2329</v>
      </c>
      <c r="S318" s="11" t="s">
        <v>2247</v>
      </c>
      <c r="T318" s="11" t="s">
        <v>2259</v>
      </c>
      <c r="U318" s="11" t="s">
        <v>2328</v>
      </c>
      <c r="V318" s="11" t="s">
        <v>2244</v>
      </c>
      <c r="W318" s="11" t="s">
        <v>2266</v>
      </c>
      <c r="X318" s="11" t="s">
        <v>2265</v>
      </c>
      <c r="Y318" s="11" t="s">
        <v>961</v>
      </c>
      <c r="Z318" s="11" t="s">
        <v>1447</v>
      </c>
      <c r="AA318" s="11" t="s">
        <v>1466</v>
      </c>
      <c r="AB318" s="11"/>
      <c r="AC318" s="11"/>
      <c r="AD318" s="11"/>
      <c r="AE318" s="11"/>
      <c r="AF318" s="11" t="s">
        <v>3667</v>
      </c>
      <c r="AG318" s="11" t="s">
        <v>2254</v>
      </c>
      <c r="AH318" s="11" t="s">
        <v>3736</v>
      </c>
      <c r="AI318" s="11" t="s">
        <v>1442</v>
      </c>
    </row>
    <row r="319" spans="1:35" ht="77.25" hidden="1" x14ac:dyDescent="0.25">
      <c r="A319" s="13">
        <v>24922</v>
      </c>
      <c r="B319" s="11" t="s">
        <v>3667</v>
      </c>
      <c r="C319" s="11" t="s">
        <v>3735</v>
      </c>
      <c r="D319" s="11" t="s">
        <v>456</v>
      </c>
      <c r="E319" s="12" t="s">
        <v>455</v>
      </c>
      <c r="F319" s="11" t="s">
        <v>454</v>
      </c>
      <c r="G319" s="11" t="s">
        <v>122</v>
      </c>
      <c r="H319" s="11" t="s">
        <v>463</v>
      </c>
      <c r="I319" s="11" t="s">
        <v>36</v>
      </c>
      <c r="J319" s="11" t="s">
        <v>452</v>
      </c>
      <c r="K319" s="11" t="s">
        <v>38</v>
      </c>
      <c r="L319" s="17">
        <v>23706667</v>
      </c>
      <c r="M319" s="17">
        <v>0</v>
      </c>
      <c r="N319" s="17">
        <v>23706667</v>
      </c>
      <c r="O319" s="17">
        <v>23706667</v>
      </c>
      <c r="P319" s="12" t="s">
        <v>2262</v>
      </c>
      <c r="Q319" s="11" t="s">
        <v>3734</v>
      </c>
      <c r="R319" s="11" t="s">
        <v>3733</v>
      </c>
      <c r="S319" s="11" t="s">
        <v>2247</v>
      </c>
      <c r="T319" s="11" t="s">
        <v>2259</v>
      </c>
      <c r="U319" s="11" t="s">
        <v>3732</v>
      </c>
      <c r="V319" s="11" t="s">
        <v>2244</v>
      </c>
      <c r="W319" s="11" t="s">
        <v>2408</v>
      </c>
      <c r="X319" s="11" t="s">
        <v>2407</v>
      </c>
      <c r="Y319" s="11" t="s">
        <v>994</v>
      </c>
      <c r="Z319" s="11" t="s">
        <v>1062</v>
      </c>
      <c r="AA319" s="11" t="s">
        <v>1434</v>
      </c>
      <c r="AB319" s="11"/>
      <c r="AC319" s="11"/>
      <c r="AD319" s="11"/>
      <c r="AE319" s="11"/>
      <c r="AF319" s="11" t="s">
        <v>3667</v>
      </c>
      <c r="AG319" s="11" t="s">
        <v>2254</v>
      </c>
      <c r="AH319" s="11" t="s">
        <v>3731</v>
      </c>
      <c r="AI319" s="11" t="s">
        <v>3730</v>
      </c>
    </row>
    <row r="320" spans="1:35" ht="64.5" hidden="1" x14ac:dyDescent="0.25">
      <c r="A320" s="13">
        <v>25022</v>
      </c>
      <c r="B320" s="11" t="s">
        <v>3667</v>
      </c>
      <c r="C320" s="11" t="s">
        <v>3729</v>
      </c>
      <c r="D320" s="11" t="s">
        <v>456</v>
      </c>
      <c r="E320" s="12" t="s">
        <v>455</v>
      </c>
      <c r="F320" s="11" t="s">
        <v>454</v>
      </c>
      <c r="G320" s="11" t="s">
        <v>250</v>
      </c>
      <c r="H320" s="11" t="s">
        <v>1134</v>
      </c>
      <c r="I320" s="11" t="s">
        <v>36</v>
      </c>
      <c r="J320" s="11" t="s">
        <v>879</v>
      </c>
      <c r="K320" s="11" t="s">
        <v>38</v>
      </c>
      <c r="L320" s="17">
        <v>97466667</v>
      </c>
      <c r="M320" s="17">
        <v>0</v>
      </c>
      <c r="N320" s="17">
        <v>97466667</v>
      </c>
      <c r="O320" s="17">
        <v>97466667</v>
      </c>
      <c r="P320" s="12" t="s">
        <v>2262</v>
      </c>
      <c r="Q320" s="11" t="s">
        <v>3728</v>
      </c>
      <c r="R320" s="11" t="s">
        <v>3727</v>
      </c>
      <c r="S320" s="11" t="s">
        <v>2247</v>
      </c>
      <c r="T320" s="11" t="s">
        <v>2259</v>
      </c>
      <c r="U320" s="11" t="s">
        <v>3726</v>
      </c>
      <c r="V320" s="11" t="s">
        <v>2244</v>
      </c>
      <c r="W320" s="11" t="s">
        <v>2322</v>
      </c>
      <c r="X320" s="11" t="s">
        <v>2321</v>
      </c>
      <c r="Y320" s="11" t="s">
        <v>1234</v>
      </c>
      <c r="Z320" s="11" t="s">
        <v>1443</v>
      </c>
      <c r="AA320" s="11" t="s">
        <v>1527</v>
      </c>
      <c r="AB320" s="11"/>
      <c r="AC320" s="11"/>
      <c r="AD320" s="11"/>
      <c r="AE320" s="11"/>
      <c r="AF320" s="11" t="s">
        <v>3667</v>
      </c>
      <c r="AG320" s="11" t="s">
        <v>2254</v>
      </c>
      <c r="AH320" s="11" t="s">
        <v>3725</v>
      </c>
      <c r="AI320" s="11" t="s">
        <v>1585</v>
      </c>
    </row>
    <row r="321" spans="1:35" ht="77.25" hidden="1" x14ac:dyDescent="0.25">
      <c r="A321" s="13">
        <v>25122</v>
      </c>
      <c r="B321" s="11" t="s">
        <v>3667</v>
      </c>
      <c r="C321" s="11" t="s">
        <v>3724</v>
      </c>
      <c r="D321" s="11" t="s">
        <v>456</v>
      </c>
      <c r="E321" s="12" t="s">
        <v>455</v>
      </c>
      <c r="F321" s="11" t="s">
        <v>454</v>
      </c>
      <c r="G321" s="11" t="s">
        <v>122</v>
      </c>
      <c r="H321" s="11" t="s">
        <v>463</v>
      </c>
      <c r="I321" s="11" t="s">
        <v>36</v>
      </c>
      <c r="J321" s="11" t="s">
        <v>452</v>
      </c>
      <c r="K321" s="11" t="s">
        <v>38</v>
      </c>
      <c r="L321" s="17">
        <v>51816000</v>
      </c>
      <c r="M321" s="17">
        <v>0</v>
      </c>
      <c r="N321" s="17">
        <v>51816000</v>
      </c>
      <c r="O321" s="17">
        <v>51816000</v>
      </c>
      <c r="P321" s="12" t="s">
        <v>2262</v>
      </c>
      <c r="Q321" s="11" t="s">
        <v>3723</v>
      </c>
      <c r="R321" s="11" t="s">
        <v>3722</v>
      </c>
      <c r="S321" s="11" t="s">
        <v>2247</v>
      </c>
      <c r="T321" s="11" t="s">
        <v>2259</v>
      </c>
      <c r="U321" s="11" t="s">
        <v>3721</v>
      </c>
      <c r="V321" s="11" t="s">
        <v>2244</v>
      </c>
      <c r="W321" s="11" t="s">
        <v>2266</v>
      </c>
      <c r="X321" s="11" t="s">
        <v>2265</v>
      </c>
      <c r="Y321" s="11" t="s">
        <v>1092</v>
      </c>
      <c r="Z321" s="11" t="s">
        <v>1472</v>
      </c>
      <c r="AA321" s="11" t="s">
        <v>1469</v>
      </c>
      <c r="AB321" s="11"/>
      <c r="AC321" s="11"/>
      <c r="AD321" s="11"/>
      <c r="AE321" s="11"/>
      <c r="AF321" s="11" t="s">
        <v>3667</v>
      </c>
      <c r="AG321" s="11" t="s">
        <v>2254</v>
      </c>
      <c r="AH321" s="11" t="s">
        <v>3720</v>
      </c>
      <c r="AI321" s="11" t="s">
        <v>1470</v>
      </c>
    </row>
    <row r="322" spans="1:35" ht="77.25" hidden="1" x14ac:dyDescent="0.25">
      <c r="A322" s="13">
        <v>25222</v>
      </c>
      <c r="B322" s="11" t="s">
        <v>3667</v>
      </c>
      <c r="C322" s="11" t="s">
        <v>3719</v>
      </c>
      <c r="D322" s="11" t="s">
        <v>456</v>
      </c>
      <c r="E322" s="12" t="s">
        <v>455</v>
      </c>
      <c r="F322" s="11" t="s">
        <v>454</v>
      </c>
      <c r="G322" s="11" t="s">
        <v>122</v>
      </c>
      <c r="H322" s="11" t="s">
        <v>463</v>
      </c>
      <c r="I322" s="11" t="s">
        <v>36</v>
      </c>
      <c r="J322" s="11" t="s">
        <v>879</v>
      </c>
      <c r="K322" s="11" t="s">
        <v>38</v>
      </c>
      <c r="L322" s="17">
        <v>124986667</v>
      </c>
      <c r="M322" s="17">
        <v>0</v>
      </c>
      <c r="N322" s="17">
        <v>124986667</v>
      </c>
      <c r="O322" s="17">
        <v>124986667</v>
      </c>
      <c r="P322" s="12" t="s">
        <v>2262</v>
      </c>
      <c r="Q322" s="11" t="s">
        <v>3718</v>
      </c>
      <c r="R322" s="11" t="s">
        <v>3717</v>
      </c>
      <c r="S322" s="11" t="s">
        <v>2247</v>
      </c>
      <c r="T322" s="11" t="s">
        <v>2259</v>
      </c>
      <c r="U322" s="11" t="s">
        <v>3716</v>
      </c>
      <c r="V322" s="11" t="s">
        <v>2244</v>
      </c>
      <c r="W322" s="11" t="s">
        <v>2266</v>
      </c>
      <c r="X322" s="11" t="s">
        <v>2265</v>
      </c>
      <c r="Y322" s="11" t="s">
        <v>816</v>
      </c>
      <c r="Z322" s="11" t="s">
        <v>944</v>
      </c>
      <c r="AA322" s="11" t="s">
        <v>1076</v>
      </c>
      <c r="AB322" s="11"/>
      <c r="AC322" s="11"/>
      <c r="AD322" s="11"/>
      <c r="AE322" s="11"/>
      <c r="AF322" s="11" t="s">
        <v>3667</v>
      </c>
      <c r="AG322" s="11" t="s">
        <v>2254</v>
      </c>
      <c r="AH322" s="11" t="s">
        <v>3715</v>
      </c>
      <c r="AI322" s="11" t="s">
        <v>1077</v>
      </c>
    </row>
    <row r="323" spans="1:35" ht="77.25" hidden="1" x14ac:dyDescent="0.25">
      <c r="A323" s="13">
        <v>25322</v>
      </c>
      <c r="B323" s="11" t="s">
        <v>3667</v>
      </c>
      <c r="C323" s="11" t="s">
        <v>3714</v>
      </c>
      <c r="D323" s="11" t="s">
        <v>456</v>
      </c>
      <c r="E323" s="12" t="s">
        <v>455</v>
      </c>
      <c r="F323" s="11" t="s">
        <v>454</v>
      </c>
      <c r="G323" s="11" t="s">
        <v>122</v>
      </c>
      <c r="H323" s="11" t="s">
        <v>463</v>
      </c>
      <c r="I323" s="11" t="s">
        <v>36</v>
      </c>
      <c r="J323" s="11" t="s">
        <v>452</v>
      </c>
      <c r="K323" s="11" t="s">
        <v>38</v>
      </c>
      <c r="L323" s="17">
        <v>84666667</v>
      </c>
      <c r="M323" s="17">
        <v>0</v>
      </c>
      <c r="N323" s="17">
        <v>84666667</v>
      </c>
      <c r="O323" s="17">
        <v>84666667</v>
      </c>
      <c r="P323" s="12" t="s">
        <v>2262</v>
      </c>
      <c r="Q323" s="11" t="s">
        <v>3713</v>
      </c>
      <c r="R323" s="11" t="s">
        <v>3712</v>
      </c>
      <c r="S323" s="11" t="s">
        <v>2247</v>
      </c>
      <c r="T323" s="11" t="s">
        <v>2259</v>
      </c>
      <c r="U323" s="11" t="s">
        <v>3711</v>
      </c>
      <c r="V323" s="11" t="s">
        <v>2244</v>
      </c>
      <c r="W323" s="11" t="s">
        <v>2243</v>
      </c>
      <c r="X323" s="11" t="s">
        <v>2242</v>
      </c>
      <c r="Y323" s="11" t="s">
        <v>1135</v>
      </c>
      <c r="Z323" s="11" t="s">
        <v>1177</v>
      </c>
      <c r="AA323" s="11" t="s">
        <v>1174</v>
      </c>
      <c r="AB323" s="11"/>
      <c r="AC323" s="11"/>
      <c r="AD323" s="11"/>
      <c r="AE323" s="11"/>
      <c r="AF323" s="11" t="s">
        <v>3667</v>
      </c>
      <c r="AG323" s="11" t="s">
        <v>2254</v>
      </c>
      <c r="AH323" s="11" t="s">
        <v>3710</v>
      </c>
      <c r="AI323" s="11" t="s">
        <v>3709</v>
      </c>
    </row>
    <row r="324" spans="1:35" ht="77.25" hidden="1" x14ac:dyDescent="0.25">
      <c r="A324" s="13">
        <v>25422</v>
      </c>
      <c r="B324" s="11" t="s">
        <v>3667</v>
      </c>
      <c r="C324" s="11" t="s">
        <v>3708</v>
      </c>
      <c r="D324" s="11" t="s">
        <v>456</v>
      </c>
      <c r="E324" s="12" t="s">
        <v>455</v>
      </c>
      <c r="F324" s="11" t="s">
        <v>454</v>
      </c>
      <c r="G324" s="11" t="s">
        <v>122</v>
      </c>
      <c r="H324" s="11" t="s">
        <v>463</v>
      </c>
      <c r="I324" s="11" t="s">
        <v>36</v>
      </c>
      <c r="J324" s="11" t="s">
        <v>452</v>
      </c>
      <c r="K324" s="11" t="s">
        <v>38</v>
      </c>
      <c r="L324" s="17">
        <v>50800000</v>
      </c>
      <c r="M324" s="17">
        <v>0</v>
      </c>
      <c r="N324" s="17">
        <v>50800000</v>
      </c>
      <c r="O324" s="17">
        <v>50800000</v>
      </c>
      <c r="P324" s="12" t="s">
        <v>2262</v>
      </c>
      <c r="Q324" s="11" t="s">
        <v>3707</v>
      </c>
      <c r="R324" s="11" t="s">
        <v>3706</v>
      </c>
      <c r="S324" s="11" t="s">
        <v>2247</v>
      </c>
      <c r="T324" s="11" t="s">
        <v>2259</v>
      </c>
      <c r="U324" s="11" t="s">
        <v>3705</v>
      </c>
      <c r="V324" s="11" t="s">
        <v>2244</v>
      </c>
      <c r="W324" s="11" t="s">
        <v>2266</v>
      </c>
      <c r="X324" s="11" t="s">
        <v>2265</v>
      </c>
      <c r="Y324" s="11" t="s">
        <v>1479</v>
      </c>
      <c r="Z324" s="11" t="s">
        <v>1492</v>
      </c>
      <c r="AA324" s="11" t="s">
        <v>1489</v>
      </c>
      <c r="AB324" s="11"/>
      <c r="AC324" s="11"/>
      <c r="AD324" s="11"/>
      <c r="AE324" s="11"/>
      <c r="AF324" s="11" t="s">
        <v>3667</v>
      </c>
      <c r="AG324" s="11" t="s">
        <v>2254</v>
      </c>
      <c r="AH324" s="11" t="s">
        <v>3704</v>
      </c>
      <c r="AI324" s="11" t="s">
        <v>1490</v>
      </c>
    </row>
    <row r="325" spans="1:35" ht="77.25" hidden="1" x14ac:dyDescent="0.25">
      <c r="A325" s="13">
        <v>25522</v>
      </c>
      <c r="B325" s="11" t="s">
        <v>3667</v>
      </c>
      <c r="C325" s="11" t="s">
        <v>3703</v>
      </c>
      <c r="D325" s="11" t="s">
        <v>456</v>
      </c>
      <c r="E325" s="12" t="s">
        <v>455</v>
      </c>
      <c r="F325" s="11" t="s">
        <v>454</v>
      </c>
      <c r="G325" s="11" t="s">
        <v>122</v>
      </c>
      <c r="H325" s="11" t="s">
        <v>463</v>
      </c>
      <c r="I325" s="11" t="s">
        <v>36</v>
      </c>
      <c r="J325" s="11" t="s">
        <v>452</v>
      </c>
      <c r="K325" s="11" t="s">
        <v>38</v>
      </c>
      <c r="L325" s="17">
        <v>42333333</v>
      </c>
      <c r="M325" s="17">
        <v>0</v>
      </c>
      <c r="N325" s="17">
        <v>42333333</v>
      </c>
      <c r="O325" s="17">
        <v>42333333</v>
      </c>
      <c r="P325" s="12" t="s">
        <v>2262</v>
      </c>
      <c r="Q325" s="11" t="s">
        <v>3702</v>
      </c>
      <c r="R325" s="11" t="s">
        <v>3701</v>
      </c>
      <c r="S325" s="11" t="s">
        <v>2247</v>
      </c>
      <c r="T325" s="11" t="s">
        <v>2259</v>
      </c>
      <c r="U325" s="11" t="s">
        <v>3700</v>
      </c>
      <c r="V325" s="11" t="s">
        <v>2244</v>
      </c>
      <c r="W325" s="11" t="s">
        <v>2266</v>
      </c>
      <c r="X325" s="11" t="s">
        <v>2265</v>
      </c>
      <c r="Y325" s="11" t="s">
        <v>1072</v>
      </c>
      <c r="Z325" s="11" t="s">
        <v>1091</v>
      </c>
      <c r="AA325" s="11" t="s">
        <v>1088</v>
      </c>
      <c r="AB325" s="11"/>
      <c r="AC325" s="11"/>
      <c r="AD325" s="11"/>
      <c r="AE325" s="11"/>
      <c r="AF325" s="11" t="s">
        <v>3667</v>
      </c>
      <c r="AG325" s="11" t="s">
        <v>2254</v>
      </c>
      <c r="AH325" s="11" t="s">
        <v>3699</v>
      </c>
      <c r="AI325" s="11" t="s">
        <v>1089</v>
      </c>
    </row>
    <row r="326" spans="1:35" ht="77.25" hidden="1" x14ac:dyDescent="0.25">
      <c r="A326" s="13">
        <v>25622</v>
      </c>
      <c r="B326" s="11" t="s">
        <v>3667</v>
      </c>
      <c r="C326" s="11" t="s">
        <v>3698</v>
      </c>
      <c r="D326" s="11" t="s">
        <v>456</v>
      </c>
      <c r="E326" s="12" t="s">
        <v>455</v>
      </c>
      <c r="F326" s="11" t="s">
        <v>454</v>
      </c>
      <c r="G326" s="11" t="s">
        <v>122</v>
      </c>
      <c r="H326" s="11" t="s">
        <v>463</v>
      </c>
      <c r="I326" s="11" t="s">
        <v>36</v>
      </c>
      <c r="J326" s="11" t="s">
        <v>452</v>
      </c>
      <c r="K326" s="11" t="s">
        <v>38</v>
      </c>
      <c r="L326" s="17">
        <v>50800000</v>
      </c>
      <c r="M326" s="17">
        <v>0</v>
      </c>
      <c r="N326" s="17">
        <v>50800000</v>
      </c>
      <c r="O326" s="17">
        <v>50800000</v>
      </c>
      <c r="P326" s="12" t="s">
        <v>2262</v>
      </c>
      <c r="Q326" s="11" t="s">
        <v>3697</v>
      </c>
      <c r="R326" s="11" t="s">
        <v>3696</v>
      </c>
      <c r="S326" s="11" t="s">
        <v>2247</v>
      </c>
      <c r="T326" s="11" t="s">
        <v>2259</v>
      </c>
      <c r="U326" s="11" t="s">
        <v>3695</v>
      </c>
      <c r="V326" s="11" t="s">
        <v>2244</v>
      </c>
      <c r="W326" s="11" t="s">
        <v>2256</v>
      </c>
      <c r="X326" s="11" t="s">
        <v>2255</v>
      </c>
      <c r="Y326" s="11" t="s">
        <v>944</v>
      </c>
      <c r="Z326" s="11" t="s">
        <v>1099</v>
      </c>
      <c r="AA326" s="11" t="s">
        <v>1096</v>
      </c>
      <c r="AB326" s="11"/>
      <c r="AC326" s="11"/>
      <c r="AD326" s="11"/>
      <c r="AE326" s="11"/>
      <c r="AF326" s="11" t="s">
        <v>3667</v>
      </c>
      <c r="AG326" s="11" t="s">
        <v>2254</v>
      </c>
      <c r="AH326" s="11" t="s">
        <v>3694</v>
      </c>
      <c r="AI326" s="11" t="s">
        <v>3693</v>
      </c>
    </row>
    <row r="327" spans="1:35" ht="77.25" hidden="1" x14ac:dyDescent="0.25">
      <c r="A327" s="13">
        <v>25722</v>
      </c>
      <c r="B327" s="11" t="s">
        <v>3667</v>
      </c>
      <c r="C327" s="11" t="s">
        <v>3692</v>
      </c>
      <c r="D327" s="11" t="s">
        <v>456</v>
      </c>
      <c r="E327" s="12" t="s">
        <v>455</v>
      </c>
      <c r="F327" s="11" t="s">
        <v>454</v>
      </c>
      <c r="G327" s="11" t="s">
        <v>122</v>
      </c>
      <c r="H327" s="11" t="s">
        <v>463</v>
      </c>
      <c r="I327" s="11" t="s">
        <v>36</v>
      </c>
      <c r="J327" s="11" t="s">
        <v>452</v>
      </c>
      <c r="K327" s="11" t="s">
        <v>38</v>
      </c>
      <c r="L327" s="17">
        <v>50800000</v>
      </c>
      <c r="M327" s="17">
        <v>0</v>
      </c>
      <c r="N327" s="17">
        <v>50800000</v>
      </c>
      <c r="O327" s="17">
        <v>50800000</v>
      </c>
      <c r="P327" s="12" t="s">
        <v>2262</v>
      </c>
      <c r="Q327" s="11" t="s">
        <v>3691</v>
      </c>
      <c r="R327" s="11" t="s">
        <v>3690</v>
      </c>
      <c r="S327" s="11" t="s">
        <v>2247</v>
      </c>
      <c r="T327" s="11" t="s">
        <v>2259</v>
      </c>
      <c r="U327" s="11" t="s">
        <v>3689</v>
      </c>
      <c r="V327" s="11" t="s">
        <v>2244</v>
      </c>
      <c r="W327" s="11" t="s">
        <v>2266</v>
      </c>
      <c r="X327" s="11" t="s">
        <v>2265</v>
      </c>
      <c r="Y327" s="11" t="s">
        <v>1485</v>
      </c>
      <c r="Z327" s="11" t="s">
        <v>1495</v>
      </c>
      <c r="AA327" s="11" t="s">
        <v>1498</v>
      </c>
      <c r="AB327" s="11"/>
      <c r="AC327" s="11"/>
      <c r="AD327" s="11"/>
      <c r="AE327" s="11"/>
      <c r="AF327" s="11" t="s">
        <v>3667</v>
      </c>
      <c r="AG327" s="11" t="s">
        <v>2254</v>
      </c>
      <c r="AH327" s="11" t="s">
        <v>3688</v>
      </c>
      <c r="AI327" s="11" t="s">
        <v>1499</v>
      </c>
    </row>
    <row r="328" spans="1:35" ht="64.5" hidden="1" x14ac:dyDescent="0.25">
      <c r="A328" s="13">
        <v>25822</v>
      </c>
      <c r="B328" s="11" t="s">
        <v>3667</v>
      </c>
      <c r="C328" s="11" t="s">
        <v>3687</v>
      </c>
      <c r="D328" s="11" t="s">
        <v>456</v>
      </c>
      <c r="E328" s="12" t="s">
        <v>455</v>
      </c>
      <c r="F328" s="11" t="s">
        <v>454</v>
      </c>
      <c r="G328" s="11" t="s">
        <v>255</v>
      </c>
      <c r="H328" s="11" t="s">
        <v>1132</v>
      </c>
      <c r="I328" s="11" t="s">
        <v>36</v>
      </c>
      <c r="J328" s="11" t="s">
        <v>879</v>
      </c>
      <c r="K328" s="11" t="s">
        <v>38</v>
      </c>
      <c r="L328" s="17">
        <v>97466667</v>
      </c>
      <c r="M328" s="17">
        <v>0</v>
      </c>
      <c r="N328" s="17">
        <v>97466667</v>
      </c>
      <c r="O328" s="17">
        <v>97466667</v>
      </c>
      <c r="P328" s="12" t="s">
        <v>2262</v>
      </c>
      <c r="Q328" s="11" t="s">
        <v>3686</v>
      </c>
      <c r="R328" s="11" t="s">
        <v>3685</v>
      </c>
      <c r="S328" s="11" t="s">
        <v>2247</v>
      </c>
      <c r="T328" s="11" t="s">
        <v>2259</v>
      </c>
      <c r="U328" s="11" t="s">
        <v>3684</v>
      </c>
      <c r="V328" s="11" t="s">
        <v>2244</v>
      </c>
      <c r="W328" s="11" t="s">
        <v>2256</v>
      </c>
      <c r="X328" s="11" t="s">
        <v>2255</v>
      </c>
      <c r="Y328" s="11" t="s">
        <v>1108</v>
      </c>
      <c r="Z328" s="11" t="s">
        <v>1483</v>
      </c>
      <c r="AA328" s="11" t="s">
        <v>1506</v>
      </c>
      <c r="AB328" s="11"/>
      <c r="AC328" s="11"/>
      <c r="AD328" s="11"/>
      <c r="AE328" s="11"/>
      <c r="AF328" s="11" t="s">
        <v>3667</v>
      </c>
      <c r="AG328" s="11" t="s">
        <v>2254</v>
      </c>
      <c r="AH328" s="11" t="s">
        <v>3683</v>
      </c>
      <c r="AI328" s="11" t="s">
        <v>1581</v>
      </c>
    </row>
    <row r="329" spans="1:35" ht="77.25" hidden="1" x14ac:dyDescent="0.25">
      <c r="A329" s="13">
        <v>25922</v>
      </c>
      <c r="B329" s="11" t="s">
        <v>3667</v>
      </c>
      <c r="C329" s="11" t="s">
        <v>3682</v>
      </c>
      <c r="D329" s="11" t="s">
        <v>456</v>
      </c>
      <c r="E329" s="12" t="s">
        <v>455</v>
      </c>
      <c r="F329" s="11" t="s">
        <v>454</v>
      </c>
      <c r="G329" s="11" t="s">
        <v>122</v>
      </c>
      <c r="H329" s="11" t="s">
        <v>463</v>
      </c>
      <c r="I329" s="11" t="s">
        <v>36</v>
      </c>
      <c r="J329" s="11" t="s">
        <v>452</v>
      </c>
      <c r="K329" s="11" t="s">
        <v>38</v>
      </c>
      <c r="L329" s="17">
        <v>135466667</v>
      </c>
      <c r="M329" s="17">
        <v>0</v>
      </c>
      <c r="N329" s="17">
        <v>135466667</v>
      </c>
      <c r="O329" s="17">
        <v>135466667</v>
      </c>
      <c r="P329" s="12" t="s">
        <v>2262</v>
      </c>
      <c r="Q329" s="11" t="s">
        <v>3681</v>
      </c>
      <c r="R329" s="11" t="s">
        <v>3680</v>
      </c>
      <c r="S329" s="11" t="s">
        <v>2247</v>
      </c>
      <c r="T329" s="11" t="s">
        <v>2259</v>
      </c>
      <c r="U329" s="11" t="s">
        <v>3679</v>
      </c>
      <c r="V329" s="11" t="s">
        <v>2244</v>
      </c>
      <c r="W329" s="11" t="s">
        <v>2266</v>
      </c>
      <c r="X329" s="11" t="s">
        <v>2265</v>
      </c>
      <c r="Y329" s="11" t="s">
        <v>1151</v>
      </c>
      <c r="Z329" s="11" t="s">
        <v>1031</v>
      </c>
      <c r="AA329" s="11" t="s">
        <v>1160</v>
      </c>
      <c r="AB329" s="11"/>
      <c r="AC329" s="11"/>
      <c r="AD329" s="11"/>
      <c r="AE329" s="11"/>
      <c r="AF329" s="11" t="s">
        <v>3667</v>
      </c>
      <c r="AG329" s="11" t="s">
        <v>2254</v>
      </c>
      <c r="AH329" s="11" t="s">
        <v>3678</v>
      </c>
      <c r="AI329" s="11" t="s">
        <v>1161</v>
      </c>
    </row>
    <row r="330" spans="1:35" ht="77.25" hidden="1" x14ac:dyDescent="0.25">
      <c r="A330" s="13">
        <v>26022</v>
      </c>
      <c r="B330" s="11" t="s">
        <v>3667</v>
      </c>
      <c r="C330" s="11" t="s">
        <v>3677</v>
      </c>
      <c r="D330" s="11" t="s">
        <v>456</v>
      </c>
      <c r="E330" s="12" t="s">
        <v>455</v>
      </c>
      <c r="F330" s="11" t="s">
        <v>454</v>
      </c>
      <c r="G330" s="11" t="s">
        <v>122</v>
      </c>
      <c r="H330" s="11" t="s">
        <v>463</v>
      </c>
      <c r="I330" s="11" t="s">
        <v>36</v>
      </c>
      <c r="J330" s="11" t="s">
        <v>452</v>
      </c>
      <c r="K330" s="11" t="s">
        <v>38</v>
      </c>
      <c r="L330" s="17">
        <v>59266667</v>
      </c>
      <c r="M330" s="17">
        <v>0</v>
      </c>
      <c r="N330" s="17">
        <v>59266667</v>
      </c>
      <c r="O330" s="17">
        <v>59266667</v>
      </c>
      <c r="P330" s="12" t="s">
        <v>2262</v>
      </c>
      <c r="Q330" s="11" t="s">
        <v>3676</v>
      </c>
      <c r="R330" s="11" t="s">
        <v>3675</v>
      </c>
      <c r="S330" s="11" t="s">
        <v>2247</v>
      </c>
      <c r="T330" s="11" t="s">
        <v>2259</v>
      </c>
      <c r="U330" s="11" t="s">
        <v>3674</v>
      </c>
      <c r="V330" s="11" t="s">
        <v>2244</v>
      </c>
      <c r="W330" s="11" t="s">
        <v>2256</v>
      </c>
      <c r="X330" s="11" t="s">
        <v>2255</v>
      </c>
      <c r="Y330" s="11" t="s">
        <v>1450</v>
      </c>
      <c r="Z330" s="11" t="s">
        <v>1431</v>
      </c>
      <c r="AA330" s="11" t="s">
        <v>1495</v>
      </c>
      <c r="AB330" s="11"/>
      <c r="AC330" s="11"/>
      <c r="AD330" s="11"/>
      <c r="AE330" s="11"/>
      <c r="AF330" s="11" t="s">
        <v>3667</v>
      </c>
      <c r="AG330" s="11" t="s">
        <v>2254</v>
      </c>
      <c r="AH330" s="11" t="s">
        <v>3673</v>
      </c>
      <c r="AI330" s="11" t="s">
        <v>3672</v>
      </c>
    </row>
    <row r="331" spans="1:35" ht="77.25" hidden="1" x14ac:dyDescent="0.25">
      <c r="A331" s="13">
        <v>26122</v>
      </c>
      <c r="B331" s="11" t="s">
        <v>3667</v>
      </c>
      <c r="C331" s="11" t="s">
        <v>3671</v>
      </c>
      <c r="D331" s="11" t="s">
        <v>456</v>
      </c>
      <c r="E331" s="12" t="s">
        <v>455</v>
      </c>
      <c r="F331" s="11" t="s">
        <v>454</v>
      </c>
      <c r="G331" s="11" t="s">
        <v>122</v>
      </c>
      <c r="H331" s="11" t="s">
        <v>463</v>
      </c>
      <c r="I331" s="11" t="s">
        <v>36</v>
      </c>
      <c r="J331" s="11" t="s">
        <v>452</v>
      </c>
      <c r="K331" s="11" t="s">
        <v>38</v>
      </c>
      <c r="L331" s="17">
        <v>50800000</v>
      </c>
      <c r="M331" s="17">
        <v>0</v>
      </c>
      <c r="N331" s="17">
        <v>50800000</v>
      </c>
      <c r="O331" s="17">
        <v>50800000</v>
      </c>
      <c r="P331" s="12" t="s">
        <v>2262</v>
      </c>
      <c r="Q331" s="11" t="s">
        <v>3670</v>
      </c>
      <c r="R331" s="11" t="s">
        <v>3669</v>
      </c>
      <c r="S331" s="11" t="s">
        <v>2247</v>
      </c>
      <c r="T331" s="11" t="s">
        <v>2259</v>
      </c>
      <c r="U331" s="11" t="s">
        <v>3668</v>
      </c>
      <c r="V331" s="11" t="s">
        <v>2244</v>
      </c>
      <c r="W331" s="11" t="s">
        <v>2280</v>
      </c>
      <c r="X331" s="11" t="s">
        <v>2279</v>
      </c>
      <c r="Y331" s="11" t="s">
        <v>947</v>
      </c>
      <c r="Z331" s="11" t="s">
        <v>998</v>
      </c>
      <c r="AA331" s="11" t="s">
        <v>1431</v>
      </c>
      <c r="AB331" s="11"/>
      <c r="AC331" s="11"/>
      <c r="AD331" s="11"/>
      <c r="AE331" s="11"/>
      <c r="AF331" s="11" t="s">
        <v>3667</v>
      </c>
      <c r="AG331" s="11" t="s">
        <v>2254</v>
      </c>
      <c r="AH331" s="11" t="s">
        <v>3666</v>
      </c>
      <c r="AI331" s="11" t="s">
        <v>3665</v>
      </c>
    </row>
    <row r="332" spans="1:35" ht="39" hidden="1" x14ac:dyDescent="0.25">
      <c r="A332" s="13">
        <v>26222</v>
      </c>
      <c r="B332" s="11" t="s">
        <v>877</v>
      </c>
      <c r="C332" s="11" t="s">
        <v>3664</v>
      </c>
      <c r="D332" s="11" t="s">
        <v>456</v>
      </c>
      <c r="E332" s="12" t="s">
        <v>455</v>
      </c>
      <c r="F332" s="11" t="s">
        <v>454</v>
      </c>
      <c r="G332" s="11" t="s">
        <v>343</v>
      </c>
      <c r="H332" s="11" t="s">
        <v>342</v>
      </c>
      <c r="I332" s="11" t="s">
        <v>36</v>
      </c>
      <c r="J332" s="11" t="s">
        <v>476</v>
      </c>
      <c r="K332" s="11" t="s">
        <v>38</v>
      </c>
      <c r="L332" s="17">
        <v>88988830</v>
      </c>
      <c r="M332" s="17">
        <v>0</v>
      </c>
      <c r="N332" s="17">
        <v>88988830</v>
      </c>
      <c r="O332" s="17">
        <v>88988830</v>
      </c>
      <c r="P332" s="12" t="s">
        <v>2262</v>
      </c>
      <c r="Q332" s="11" t="s">
        <v>3663</v>
      </c>
      <c r="R332" s="11" t="s">
        <v>3662</v>
      </c>
      <c r="S332" s="11" t="s">
        <v>2247</v>
      </c>
      <c r="T332" s="11" t="s">
        <v>2259</v>
      </c>
      <c r="U332" s="11" t="s">
        <v>3661</v>
      </c>
      <c r="V332" s="11" t="s">
        <v>2244</v>
      </c>
      <c r="W332" s="11" t="s">
        <v>2243</v>
      </c>
      <c r="X332" s="11" t="s">
        <v>2242</v>
      </c>
      <c r="Y332" s="11" t="s">
        <v>799</v>
      </c>
      <c r="Z332" s="11" t="s">
        <v>1087</v>
      </c>
      <c r="AA332" s="11" t="s">
        <v>1084</v>
      </c>
      <c r="AB332" s="11"/>
      <c r="AC332" s="11"/>
      <c r="AD332" s="11"/>
      <c r="AE332" s="11"/>
      <c r="AF332" s="11" t="s">
        <v>877</v>
      </c>
      <c r="AG332" s="11" t="s">
        <v>2254</v>
      </c>
      <c r="AH332" s="11" t="s">
        <v>3660</v>
      </c>
      <c r="AI332" s="11" t="s">
        <v>3659</v>
      </c>
    </row>
    <row r="333" spans="1:35" ht="39" hidden="1" x14ac:dyDescent="0.25">
      <c r="A333" s="13">
        <v>26322</v>
      </c>
      <c r="B333" s="11" t="s">
        <v>877</v>
      </c>
      <c r="C333" s="11" t="s">
        <v>3658</v>
      </c>
      <c r="D333" s="11" t="s">
        <v>456</v>
      </c>
      <c r="E333" s="12" t="s">
        <v>455</v>
      </c>
      <c r="F333" s="11" t="s">
        <v>454</v>
      </c>
      <c r="G333" s="11" t="s">
        <v>341</v>
      </c>
      <c r="H333" s="11" t="s">
        <v>340</v>
      </c>
      <c r="I333" s="11" t="s">
        <v>36</v>
      </c>
      <c r="J333" s="11" t="s">
        <v>476</v>
      </c>
      <c r="K333" s="11" t="s">
        <v>38</v>
      </c>
      <c r="L333" s="17">
        <v>68800000</v>
      </c>
      <c r="M333" s="17">
        <v>0</v>
      </c>
      <c r="N333" s="17">
        <v>68800000</v>
      </c>
      <c r="O333" s="17">
        <v>68800000</v>
      </c>
      <c r="P333" s="12" t="s">
        <v>2262</v>
      </c>
      <c r="Q333" s="11" t="s">
        <v>3657</v>
      </c>
      <c r="R333" s="11" t="s">
        <v>3656</v>
      </c>
      <c r="S333" s="11" t="s">
        <v>2247</v>
      </c>
      <c r="T333" s="11" t="s">
        <v>2259</v>
      </c>
      <c r="U333" s="11" t="s">
        <v>3655</v>
      </c>
      <c r="V333" s="11" t="s">
        <v>2244</v>
      </c>
      <c r="W333" s="11" t="s">
        <v>2243</v>
      </c>
      <c r="X333" s="11" t="s">
        <v>2242</v>
      </c>
      <c r="Y333" s="11" t="s">
        <v>1498</v>
      </c>
      <c r="Z333" s="11" t="s">
        <v>1174</v>
      </c>
      <c r="AA333" s="11" t="s">
        <v>1492</v>
      </c>
      <c r="AB333" s="11"/>
      <c r="AC333" s="11"/>
      <c r="AD333" s="11"/>
      <c r="AE333" s="11"/>
      <c r="AF333" s="11" t="s">
        <v>877</v>
      </c>
      <c r="AG333" s="11" t="s">
        <v>2254</v>
      </c>
      <c r="AH333" s="11" t="s">
        <v>3654</v>
      </c>
      <c r="AI333" s="11" t="s">
        <v>3653</v>
      </c>
    </row>
    <row r="334" spans="1:35" ht="64.5" hidden="1" x14ac:dyDescent="0.25">
      <c r="A334" s="13">
        <v>26422</v>
      </c>
      <c r="B334" s="11" t="s">
        <v>877</v>
      </c>
      <c r="C334" s="11" t="s">
        <v>3652</v>
      </c>
      <c r="D334" s="11" t="s">
        <v>456</v>
      </c>
      <c r="E334" s="12" t="s">
        <v>455</v>
      </c>
      <c r="F334" s="11" t="s">
        <v>454</v>
      </c>
      <c r="G334" s="11" t="s">
        <v>255</v>
      </c>
      <c r="H334" s="11" t="s">
        <v>1132</v>
      </c>
      <c r="I334" s="11" t="s">
        <v>36</v>
      </c>
      <c r="J334" s="11" t="s">
        <v>879</v>
      </c>
      <c r="K334" s="11" t="s">
        <v>38</v>
      </c>
      <c r="L334" s="17">
        <v>63500000</v>
      </c>
      <c r="M334" s="17">
        <v>0</v>
      </c>
      <c r="N334" s="17">
        <v>63500000</v>
      </c>
      <c r="O334" s="17">
        <v>63500000</v>
      </c>
      <c r="P334" s="12" t="s">
        <v>2262</v>
      </c>
      <c r="Q334" s="11" t="s">
        <v>3651</v>
      </c>
      <c r="R334" s="11" t="s">
        <v>3650</v>
      </c>
      <c r="S334" s="11" t="s">
        <v>2247</v>
      </c>
      <c r="T334" s="11" t="s">
        <v>2246</v>
      </c>
      <c r="U334" s="11" t="s">
        <v>3649</v>
      </c>
      <c r="V334" s="11" t="s">
        <v>2244</v>
      </c>
      <c r="W334" s="11" t="s">
        <v>2266</v>
      </c>
      <c r="X334" s="11" t="s">
        <v>2265</v>
      </c>
      <c r="Y334" s="11" t="s">
        <v>1131</v>
      </c>
      <c r="Z334" s="11" t="s">
        <v>1149</v>
      </c>
      <c r="AA334" s="11" t="s">
        <v>1146</v>
      </c>
      <c r="AB334" s="11"/>
      <c r="AC334" s="11"/>
      <c r="AD334" s="11"/>
      <c r="AE334" s="11"/>
      <c r="AF334" s="11" t="s">
        <v>877</v>
      </c>
      <c r="AG334" s="11" t="s">
        <v>2254</v>
      </c>
      <c r="AH334" s="11" t="s">
        <v>3648</v>
      </c>
      <c r="AI334" s="11" t="s">
        <v>3647</v>
      </c>
    </row>
    <row r="335" spans="1:35" ht="64.5" hidden="1" x14ac:dyDescent="0.25">
      <c r="A335" s="13">
        <v>26522</v>
      </c>
      <c r="B335" s="11" t="s">
        <v>877</v>
      </c>
      <c r="C335" s="11" t="s">
        <v>3646</v>
      </c>
      <c r="D335" s="11" t="s">
        <v>456</v>
      </c>
      <c r="E335" s="12" t="s">
        <v>455</v>
      </c>
      <c r="F335" s="11" t="s">
        <v>454</v>
      </c>
      <c r="G335" s="11" t="s">
        <v>250</v>
      </c>
      <c r="H335" s="11" t="s">
        <v>1134</v>
      </c>
      <c r="I335" s="11" t="s">
        <v>36</v>
      </c>
      <c r="J335" s="11" t="s">
        <v>879</v>
      </c>
      <c r="K335" s="11" t="s">
        <v>38</v>
      </c>
      <c r="L335" s="17">
        <v>35703104</v>
      </c>
      <c r="M335" s="17">
        <v>0</v>
      </c>
      <c r="N335" s="17">
        <v>35703104</v>
      </c>
      <c r="O335" s="17">
        <v>35703104</v>
      </c>
      <c r="P335" s="12" t="s">
        <v>2262</v>
      </c>
      <c r="Q335" s="11" t="s">
        <v>3645</v>
      </c>
      <c r="R335" s="11" t="s">
        <v>3644</v>
      </c>
      <c r="S335" s="11" t="s">
        <v>2247</v>
      </c>
      <c r="T335" s="11" t="s">
        <v>2259</v>
      </c>
      <c r="U335" s="11" t="s">
        <v>3643</v>
      </c>
      <c r="V335" s="11" t="s">
        <v>2244</v>
      </c>
      <c r="W335" s="11" t="s">
        <v>2266</v>
      </c>
      <c r="X335" s="11" t="s">
        <v>2265</v>
      </c>
      <c r="Y335" s="11" t="s">
        <v>1572</v>
      </c>
      <c r="Z335" s="11" t="s">
        <v>1234</v>
      </c>
      <c r="AA335" s="11" t="s">
        <v>1485</v>
      </c>
      <c r="AB335" s="11"/>
      <c r="AC335" s="11"/>
      <c r="AD335" s="11"/>
      <c r="AE335" s="11"/>
      <c r="AF335" s="11" t="s">
        <v>877</v>
      </c>
      <c r="AG335" s="11" t="s">
        <v>2254</v>
      </c>
      <c r="AH335" s="11" t="s">
        <v>3642</v>
      </c>
      <c r="AI335" s="11" t="s">
        <v>3631</v>
      </c>
    </row>
    <row r="336" spans="1:35" ht="39" hidden="1" x14ac:dyDescent="0.25">
      <c r="A336" s="13">
        <v>26622</v>
      </c>
      <c r="B336" s="11" t="s">
        <v>877</v>
      </c>
      <c r="C336" s="11" t="s">
        <v>3641</v>
      </c>
      <c r="D336" s="11" t="s">
        <v>456</v>
      </c>
      <c r="E336" s="12" t="s">
        <v>455</v>
      </c>
      <c r="F336" s="11" t="s">
        <v>454</v>
      </c>
      <c r="G336" s="11" t="s">
        <v>341</v>
      </c>
      <c r="H336" s="11" t="s">
        <v>340</v>
      </c>
      <c r="I336" s="11" t="s">
        <v>36</v>
      </c>
      <c r="J336" s="11" t="s">
        <v>476</v>
      </c>
      <c r="K336" s="11" t="s">
        <v>38</v>
      </c>
      <c r="L336" s="17">
        <v>32200000</v>
      </c>
      <c r="M336" s="17">
        <v>0</v>
      </c>
      <c r="N336" s="17">
        <v>32200000</v>
      </c>
      <c r="O336" s="17">
        <v>32200000</v>
      </c>
      <c r="P336" s="12" t="s">
        <v>2262</v>
      </c>
      <c r="Q336" s="11" t="s">
        <v>3640</v>
      </c>
      <c r="R336" s="11" t="s">
        <v>3639</v>
      </c>
      <c r="S336" s="11" t="s">
        <v>2247</v>
      </c>
      <c r="T336" s="11" t="s">
        <v>2259</v>
      </c>
      <c r="U336" s="11" t="s">
        <v>3638</v>
      </c>
      <c r="V336" s="11" t="s">
        <v>2244</v>
      </c>
      <c r="W336" s="11" t="s">
        <v>2266</v>
      </c>
      <c r="X336" s="11" t="s">
        <v>2265</v>
      </c>
      <c r="Y336" s="11" t="s">
        <v>1103</v>
      </c>
      <c r="Z336" s="11" t="s">
        <v>1069</v>
      </c>
      <c r="AA336" s="11" t="s">
        <v>1123</v>
      </c>
      <c r="AB336" s="11"/>
      <c r="AC336" s="11"/>
      <c r="AD336" s="11"/>
      <c r="AE336" s="11"/>
      <c r="AF336" s="11" t="s">
        <v>877</v>
      </c>
      <c r="AG336" s="11" t="s">
        <v>2254</v>
      </c>
      <c r="AH336" s="11" t="s">
        <v>3637</v>
      </c>
      <c r="AI336" s="11" t="s">
        <v>1124</v>
      </c>
    </row>
    <row r="337" spans="1:35" ht="64.5" hidden="1" x14ac:dyDescent="0.25">
      <c r="A337" s="13">
        <v>26722</v>
      </c>
      <c r="B337" s="11" t="s">
        <v>877</v>
      </c>
      <c r="C337" s="11" t="s">
        <v>3636</v>
      </c>
      <c r="D337" s="11" t="s">
        <v>456</v>
      </c>
      <c r="E337" s="12" t="s">
        <v>455</v>
      </c>
      <c r="F337" s="11" t="s">
        <v>454</v>
      </c>
      <c r="G337" s="11" t="s">
        <v>255</v>
      </c>
      <c r="H337" s="11" t="s">
        <v>1132</v>
      </c>
      <c r="I337" s="11" t="s">
        <v>36</v>
      </c>
      <c r="J337" s="11" t="s">
        <v>879</v>
      </c>
      <c r="K337" s="11" t="s">
        <v>38</v>
      </c>
      <c r="L337" s="17">
        <v>38862000</v>
      </c>
      <c r="M337" s="17">
        <v>0</v>
      </c>
      <c r="N337" s="17">
        <v>38862000</v>
      </c>
      <c r="O337" s="17">
        <v>38862000</v>
      </c>
      <c r="P337" s="12" t="s">
        <v>2262</v>
      </c>
      <c r="Q337" s="11" t="s">
        <v>3635</v>
      </c>
      <c r="R337" s="11" t="s">
        <v>3634</v>
      </c>
      <c r="S337" s="11" t="s">
        <v>2247</v>
      </c>
      <c r="T337" s="11" t="s">
        <v>2259</v>
      </c>
      <c r="U337" s="11" t="s">
        <v>3633</v>
      </c>
      <c r="V337" s="11" t="s">
        <v>2244</v>
      </c>
      <c r="W337" s="11" t="s">
        <v>2266</v>
      </c>
      <c r="X337" s="11" t="s">
        <v>2265</v>
      </c>
      <c r="Y337" s="11" t="s">
        <v>1483</v>
      </c>
      <c r="Z337" s="11" t="s">
        <v>1589</v>
      </c>
      <c r="AA337" s="11" t="s">
        <v>1479</v>
      </c>
      <c r="AB337" s="11"/>
      <c r="AC337" s="11"/>
      <c r="AD337" s="11"/>
      <c r="AE337" s="11"/>
      <c r="AF337" s="11" t="s">
        <v>877</v>
      </c>
      <c r="AG337" s="11" t="s">
        <v>2254</v>
      </c>
      <c r="AH337" s="11" t="s">
        <v>3632</v>
      </c>
      <c r="AI337" s="11" t="s">
        <v>3631</v>
      </c>
    </row>
    <row r="338" spans="1:35" ht="64.5" hidden="1" x14ac:dyDescent="0.25">
      <c r="A338" s="13">
        <v>26822</v>
      </c>
      <c r="B338" s="11" t="s">
        <v>877</v>
      </c>
      <c r="C338" s="11" t="s">
        <v>3630</v>
      </c>
      <c r="D338" s="11" t="s">
        <v>456</v>
      </c>
      <c r="E338" s="12" t="s">
        <v>455</v>
      </c>
      <c r="F338" s="11" t="s">
        <v>454</v>
      </c>
      <c r="G338" s="11" t="s">
        <v>250</v>
      </c>
      <c r="H338" s="11" t="s">
        <v>1134</v>
      </c>
      <c r="I338" s="11" t="s">
        <v>36</v>
      </c>
      <c r="J338" s="11" t="s">
        <v>879</v>
      </c>
      <c r="K338" s="11" t="s">
        <v>38</v>
      </c>
      <c r="L338" s="17">
        <v>76200000</v>
      </c>
      <c r="M338" s="17">
        <v>0</v>
      </c>
      <c r="N338" s="17">
        <v>76200000</v>
      </c>
      <c r="O338" s="17">
        <v>76200000</v>
      </c>
      <c r="P338" s="12" t="s">
        <v>2262</v>
      </c>
      <c r="Q338" s="11" t="s">
        <v>3629</v>
      </c>
      <c r="R338" s="11" t="s">
        <v>3628</v>
      </c>
      <c r="S338" s="11" t="s">
        <v>2247</v>
      </c>
      <c r="T338" s="11" t="s">
        <v>2259</v>
      </c>
      <c r="U338" s="11" t="s">
        <v>3627</v>
      </c>
      <c r="V338" s="11" t="s">
        <v>2244</v>
      </c>
      <c r="W338" s="11" t="s">
        <v>2266</v>
      </c>
      <c r="X338" s="11" t="s">
        <v>2265</v>
      </c>
      <c r="Y338" s="11" t="s">
        <v>921</v>
      </c>
      <c r="Z338" s="11" t="s">
        <v>1578</v>
      </c>
      <c r="AA338" s="11" t="s">
        <v>1475</v>
      </c>
      <c r="AB338" s="11"/>
      <c r="AC338" s="11"/>
      <c r="AD338" s="11"/>
      <c r="AE338" s="11"/>
      <c r="AF338" s="11" t="s">
        <v>877</v>
      </c>
      <c r="AG338" s="11" t="s">
        <v>2254</v>
      </c>
      <c r="AH338" s="11" t="s">
        <v>3626</v>
      </c>
      <c r="AI338" s="11" t="s">
        <v>3625</v>
      </c>
    </row>
    <row r="339" spans="1:35" ht="39" hidden="1" x14ac:dyDescent="0.25">
      <c r="A339" s="13">
        <v>26922</v>
      </c>
      <c r="B339" s="11" t="s">
        <v>877</v>
      </c>
      <c r="C339" s="11" t="s">
        <v>3624</v>
      </c>
      <c r="D339" s="11" t="s">
        <v>456</v>
      </c>
      <c r="E339" s="12" t="s">
        <v>455</v>
      </c>
      <c r="F339" s="11" t="s">
        <v>454</v>
      </c>
      <c r="G339" s="11" t="s">
        <v>343</v>
      </c>
      <c r="H339" s="11" t="s">
        <v>342</v>
      </c>
      <c r="I339" s="11" t="s">
        <v>36</v>
      </c>
      <c r="J339" s="11" t="s">
        <v>476</v>
      </c>
      <c r="K339" s="11" t="s">
        <v>38</v>
      </c>
      <c r="L339" s="17">
        <v>46784000</v>
      </c>
      <c r="M339" s="17">
        <v>0</v>
      </c>
      <c r="N339" s="17">
        <v>46784000</v>
      </c>
      <c r="O339" s="17">
        <v>46784000</v>
      </c>
      <c r="P339" s="12" t="s">
        <v>2262</v>
      </c>
      <c r="Q339" s="11" t="s">
        <v>3623</v>
      </c>
      <c r="R339" s="11" t="s">
        <v>3622</v>
      </c>
      <c r="S339" s="11" t="s">
        <v>2247</v>
      </c>
      <c r="T339" s="11" t="s">
        <v>2259</v>
      </c>
      <c r="U339" s="11" t="s">
        <v>3621</v>
      </c>
      <c r="V339" s="11" t="s">
        <v>2244</v>
      </c>
      <c r="W339" s="11" t="s">
        <v>2266</v>
      </c>
      <c r="X339" s="11" t="s">
        <v>2265</v>
      </c>
      <c r="Y339" s="11" t="s">
        <v>1111</v>
      </c>
      <c r="Z339" s="11" t="s">
        <v>1128</v>
      </c>
      <c r="AA339" s="11" t="s">
        <v>1125</v>
      </c>
      <c r="AB339" s="11"/>
      <c r="AC339" s="11"/>
      <c r="AD339" s="11"/>
      <c r="AE339" s="11"/>
      <c r="AF339" s="11" t="s">
        <v>877</v>
      </c>
      <c r="AG339" s="11" t="s">
        <v>2254</v>
      </c>
      <c r="AH339" s="11" t="s">
        <v>3620</v>
      </c>
      <c r="AI339" s="11" t="s">
        <v>3619</v>
      </c>
    </row>
    <row r="340" spans="1:35" ht="64.5" hidden="1" x14ac:dyDescent="0.25">
      <c r="A340" s="13">
        <v>27022</v>
      </c>
      <c r="B340" s="11" t="s">
        <v>877</v>
      </c>
      <c r="C340" s="11" t="s">
        <v>3618</v>
      </c>
      <c r="D340" s="11" t="s">
        <v>456</v>
      </c>
      <c r="E340" s="12" t="s">
        <v>455</v>
      </c>
      <c r="F340" s="11" t="s">
        <v>454</v>
      </c>
      <c r="G340" s="11" t="s">
        <v>255</v>
      </c>
      <c r="H340" s="11" t="s">
        <v>1132</v>
      </c>
      <c r="I340" s="11" t="s">
        <v>36</v>
      </c>
      <c r="J340" s="11" t="s">
        <v>879</v>
      </c>
      <c r="K340" s="11" t="s">
        <v>38</v>
      </c>
      <c r="L340" s="17">
        <v>118533334</v>
      </c>
      <c r="M340" s="17">
        <v>0</v>
      </c>
      <c r="N340" s="17">
        <v>118533334</v>
      </c>
      <c r="O340" s="17">
        <v>118533334</v>
      </c>
      <c r="P340" s="12" t="s">
        <v>2262</v>
      </c>
      <c r="Q340" s="11" t="s">
        <v>3617</v>
      </c>
      <c r="R340" s="11" t="s">
        <v>3616</v>
      </c>
      <c r="S340" s="11" t="s">
        <v>2247</v>
      </c>
      <c r="T340" s="11" t="s">
        <v>2259</v>
      </c>
      <c r="U340" s="11" t="s">
        <v>3615</v>
      </c>
      <c r="V340" s="11" t="s">
        <v>2244</v>
      </c>
      <c r="W340" s="11" t="s">
        <v>2322</v>
      </c>
      <c r="X340" s="11" t="s">
        <v>2321</v>
      </c>
      <c r="Y340" s="11" t="s">
        <v>1443</v>
      </c>
      <c r="Z340" s="11" t="s">
        <v>1460</v>
      </c>
      <c r="AA340" s="11" t="s">
        <v>1472</v>
      </c>
      <c r="AB340" s="11"/>
      <c r="AC340" s="11"/>
      <c r="AD340" s="11"/>
      <c r="AE340" s="11"/>
      <c r="AF340" s="11" t="s">
        <v>877</v>
      </c>
      <c r="AG340" s="11" t="s">
        <v>2254</v>
      </c>
      <c r="AH340" s="11" t="s">
        <v>3614</v>
      </c>
      <c r="AI340" s="11" t="s">
        <v>3613</v>
      </c>
    </row>
    <row r="341" spans="1:35" ht="64.5" hidden="1" x14ac:dyDescent="0.25">
      <c r="A341" s="13">
        <v>27122</v>
      </c>
      <c r="B341" s="11" t="s">
        <v>877</v>
      </c>
      <c r="C341" s="11" t="s">
        <v>3612</v>
      </c>
      <c r="D341" s="11" t="s">
        <v>456</v>
      </c>
      <c r="E341" s="12" t="s">
        <v>455</v>
      </c>
      <c r="F341" s="11" t="s">
        <v>454</v>
      </c>
      <c r="G341" s="11" t="s">
        <v>250</v>
      </c>
      <c r="H341" s="11" t="s">
        <v>1134</v>
      </c>
      <c r="I341" s="11" t="s">
        <v>36</v>
      </c>
      <c r="J341" s="11" t="s">
        <v>879</v>
      </c>
      <c r="K341" s="11" t="s">
        <v>38</v>
      </c>
      <c r="L341" s="17">
        <v>42333333</v>
      </c>
      <c r="M341" s="17">
        <v>0</v>
      </c>
      <c r="N341" s="17">
        <v>42333333</v>
      </c>
      <c r="O341" s="17">
        <v>42333333</v>
      </c>
      <c r="P341" s="12" t="s">
        <v>2262</v>
      </c>
      <c r="Q341" s="11" t="s">
        <v>3611</v>
      </c>
      <c r="R341" s="11" t="s">
        <v>3610</v>
      </c>
      <c r="S341" s="11" t="s">
        <v>2247</v>
      </c>
      <c r="T341" s="11" t="s">
        <v>2259</v>
      </c>
      <c r="U341" s="11" t="s">
        <v>3609</v>
      </c>
      <c r="V341" s="11" t="s">
        <v>2244</v>
      </c>
      <c r="W341" s="11" t="s">
        <v>2408</v>
      </c>
      <c r="X341" s="11" t="s">
        <v>2407</v>
      </c>
      <c r="Y341" s="11" t="s">
        <v>1254</v>
      </c>
      <c r="Z341" s="11" t="s">
        <v>1272</v>
      </c>
      <c r="AA341" s="11" t="s">
        <v>1269</v>
      </c>
      <c r="AB341" s="11"/>
      <c r="AC341" s="11"/>
      <c r="AD341" s="11"/>
      <c r="AE341" s="11"/>
      <c r="AF341" s="11" t="s">
        <v>877</v>
      </c>
      <c r="AG341" s="11" t="s">
        <v>2254</v>
      </c>
      <c r="AH341" s="11" t="s">
        <v>3608</v>
      </c>
      <c r="AI341" s="11" t="s">
        <v>3607</v>
      </c>
    </row>
    <row r="342" spans="1:35" ht="77.25" hidden="1" x14ac:dyDescent="0.25">
      <c r="A342" s="13">
        <v>27222</v>
      </c>
      <c r="B342" s="11" t="s">
        <v>877</v>
      </c>
      <c r="C342" s="11" t="s">
        <v>3606</v>
      </c>
      <c r="D342" s="11" t="s">
        <v>456</v>
      </c>
      <c r="E342" s="12" t="s">
        <v>455</v>
      </c>
      <c r="F342" s="11" t="s">
        <v>454</v>
      </c>
      <c r="G342" s="11" t="s">
        <v>122</v>
      </c>
      <c r="H342" s="11" t="s">
        <v>463</v>
      </c>
      <c r="I342" s="11" t="s">
        <v>36</v>
      </c>
      <c r="J342" s="11" t="s">
        <v>452</v>
      </c>
      <c r="K342" s="11" t="s">
        <v>38</v>
      </c>
      <c r="L342" s="17">
        <v>50800000</v>
      </c>
      <c r="M342" s="17">
        <v>0</v>
      </c>
      <c r="N342" s="17">
        <v>50800000</v>
      </c>
      <c r="O342" s="17">
        <v>50800000</v>
      </c>
      <c r="P342" s="12" t="s">
        <v>2262</v>
      </c>
      <c r="Q342" s="11" t="s">
        <v>3605</v>
      </c>
      <c r="R342" s="11" t="s">
        <v>3604</v>
      </c>
      <c r="S342" s="11" t="s">
        <v>2247</v>
      </c>
      <c r="T342" s="11" t="s">
        <v>2259</v>
      </c>
      <c r="U342" s="11" t="s">
        <v>3603</v>
      </c>
      <c r="V342" s="11" t="s">
        <v>2244</v>
      </c>
      <c r="W342" s="11" t="s">
        <v>2266</v>
      </c>
      <c r="X342" s="11" t="s">
        <v>2265</v>
      </c>
      <c r="Y342" s="11" t="s">
        <v>1441</v>
      </c>
      <c r="Z342" s="11" t="s">
        <v>1450</v>
      </c>
      <c r="AA342" s="11" t="s">
        <v>1447</v>
      </c>
      <c r="AB342" s="11"/>
      <c r="AC342" s="11"/>
      <c r="AD342" s="11"/>
      <c r="AE342" s="11"/>
      <c r="AF342" s="11" t="s">
        <v>877</v>
      </c>
      <c r="AG342" s="11" t="s">
        <v>2254</v>
      </c>
      <c r="AH342" s="11" t="s">
        <v>3602</v>
      </c>
      <c r="AI342" s="11" t="s">
        <v>3601</v>
      </c>
    </row>
    <row r="343" spans="1:35" ht="77.25" hidden="1" x14ac:dyDescent="0.25">
      <c r="A343" s="13">
        <v>27322</v>
      </c>
      <c r="B343" s="11" t="s">
        <v>877</v>
      </c>
      <c r="C343" s="11" t="s">
        <v>3600</v>
      </c>
      <c r="D343" s="11" t="s">
        <v>456</v>
      </c>
      <c r="E343" s="12" t="s">
        <v>455</v>
      </c>
      <c r="F343" s="11" t="s">
        <v>454</v>
      </c>
      <c r="G343" s="11" t="s">
        <v>122</v>
      </c>
      <c r="H343" s="11" t="s">
        <v>463</v>
      </c>
      <c r="I343" s="11" t="s">
        <v>36</v>
      </c>
      <c r="J343" s="11" t="s">
        <v>452</v>
      </c>
      <c r="K343" s="11" t="s">
        <v>38</v>
      </c>
      <c r="L343" s="17">
        <v>50800000</v>
      </c>
      <c r="M343" s="17">
        <v>0</v>
      </c>
      <c r="N343" s="17">
        <v>50800000</v>
      </c>
      <c r="O343" s="17">
        <v>50800000</v>
      </c>
      <c r="P343" s="12" t="s">
        <v>2262</v>
      </c>
      <c r="Q343" s="11" t="s">
        <v>3599</v>
      </c>
      <c r="R343" s="11" t="s">
        <v>3598</v>
      </c>
      <c r="S343" s="11" t="s">
        <v>2247</v>
      </c>
      <c r="T343" s="11" t="s">
        <v>2259</v>
      </c>
      <c r="U343" s="11" t="s">
        <v>3597</v>
      </c>
      <c r="V343" s="11" t="s">
        <v>2244</v>
      </c>
      <c r="W343" s="11" t="s">
        <v>2243</v>
      </c>
      <c r="X343" s="11" t="s">
        <v>2242</v>
      </c>
      <c r="Y343" s="11" t="s">
        <v>964</v>
      </c>
      <c r="Z343" s="11" t="s">
        <v>1095</v>
      </c>
      <c r="AA343" s="11" t="s">
        <v>1092</v>
      </c>
      <c r="AB343" s="11"/>
      <c r="AC343" s="11"/>
      <c r="AD343" s="11"/>
      <c r="AE343" s="11"/>
      <c r="AF343" s="11" t="s">
        <v>877</v>
      </c>
      <c r="AG343" s="11" t="s">
        <v>2254</v>
      </c>
      <c r="AH343" s="11" t="s">
        <v>3596</v>
      </c>
      <c r="AI343" s="11" t="s">
        <v>3595</v>
      </c>
    </row>
    <row r="344" spans="1:35" ht="77.25" hidden="1" x14ac:dyDescent="0.25">
      <c r="A344" s="13">
        <v>27422</v>
      </c>
      <c r="B344" s="11" t="s">
        <v>877</v>
      </c>
      <c r="C344" s="11" t="s">
        <v>3594</v>
      </c>
      <c r="D344" s="11" t="s">
        <v>456</v>
      </c>
      <c r="E344" s="12" t="s">
        <v>455</v>
      </c>
      <c r="F344" s="11" t="s">
        <v>454</v>
      </c>
      <c r="G344" s="11" t="s">
        <v>122</v>
      </c>
      <c r="H344" s="11" t="s">
        <v>463</v>
      </c>
      <c r="I344" s="11" t="s">
        <v>36</v>
      </c>
      <c r="J344" s="11" t="s">
        <v>452</v>
      </c>
      <c r="K344" s="11" t="s">
        <v>38</v>
      </c>
      <c r="L344" s="17">
        <v>59266667</v>
      </c>
      <c r="M344" s="17">
        <v>0</v>
      </c>
      <c r="N344" s="17">
        <v>59266667</v>
      </c>
      <c r="O344" s="17">
        <v>59266667</v>
      </c>
      <c r="P344" s="12" t="s">
        <v>2262</v>
      </c>
      <c r="Q344" s="11" t="s">
        <v>3593</v>
      </c>
      <c r="R344" s="11" t="s">
        <v>3592</v>
      </c>
      <c r="S344" s="11" t="s">
        <v>2247</v>
      </c>
      <c r="T344" s="11" t="s">
        <v>2259</v>
      </c>
      <c r="U344" s="11" t="s">
        <v>3591</v>
      </c>
      <c r="V344" s="11" t="s">
        <v>2244</v>
      </c>
      <c r="W344" s="11" t="s">
        <v>2266</v>
      </c>
      <c r="X344" s="11" t="s">
        <v>2265</v>
      </c>
      <c r="Y344" s="11" t="s">
        <v>1099</v>
      </c>
      <c r="Z344" s="11" t="s">
        <v>1119</v>
      </c>
      <c r="AA344" s="11" t="s">
        <v>1116</v>
      </c>
      <c r="AB344" s="11"/>
      <c r="AC344" s="11"/>
      <c r="AD344" s="11"/>
      <c r="AE344" s="11"/>
      <c r="AF344" s="11" t="s">
        <v>877</v>
      </c>
      <c r="AG344" s="11" t="s">
        <v>2254</v>
      </c>
      <c r="AH344" s="11" t="s">
        <v>3590</v>
      </c>
      <c r="AI344" s="11" t="s">
        <v>1117</v>
      </c>
    </row>
    <row r="345" spans="1:35" ht="77.25" hidden="1" x14ac:dyDescent="0.25">
      <c r="A345" s="13">
        <v>27522</v>
      </c>
      <c r="B345" s="11" t="s">
        <v>877</v>
      </c>
      <c r="C345" s="11" t="s">
        <v>3589</v>
      </c>
      <c r="D345" s="11" t="s">
        <v>456</v>
      </c>
      <c r="E345" s="12" t="s">
        <v>455</v>
      </c>
      <c r="F345" s="11" t="s">
        <v>454</v>
      </c>
      <c r="G345" s="11" t="s">
        <v>122</v>
      </c>
      <c r="H345" s="11" t="s">
        <v>463</v>
      </c>
      <c r="I345" s="11" t="s">
        <v>36</v>
      </c>
      <c r="J345" s="11" t="s">
        <v>452</v>
      </c>
      <c r="K345" s="11" t="s">
        <v>38</v>
      </c>
      <c r="L345" s="17">
        <v>50800000</v>
      </c>
      <c r="M345" s="17">
        <v>0</v>
      </c>
      <c r="N345" s="17">
        <v>50800000</v>
      </c>
      <c r="O345" s="17">
        <v>50800000</v>
      </c>
      <c r="P345" s="12" t="s">
        <v>2262</v>
      </c>
      <c r="Q345" s="11" t="s">
        <v>3588</v>
      </c>
      <c r="R345" s="11" t="s">
        <v>3587</v>
      </c>
      <c r="S345" s="11" t="s">
        <v>2247</v>
      </c>
      <c r="T345" s="11" t="s">
        <v>2259</v>
      </c>
      <c r="U345" s="11" t="s">
        <v>3586</v>
      </c>
      <c r="V345" s="11" t="s">
        <v>2244</v>
      </c>
      <c r="W345" s="11" t="s">
        <v>2243</v>
      </c>
      <c r="X345" s="11" t="s">
        <v>2242</v>
      </c>
      <c r="Y345" s="11" t="s">
        <v>1095</v>
      </c>
      <c r="Z345" s="11" t="s">
        <v>1115</v>
      </c>
      <c r="AA345" s="11" t="s">
        <v>1112</v>
      </c>
      <c r="AB345" s="11"/>
      <c r="AC345" s="11"/>
      <c r="AD345" s="11"/>
      <c r="AE345" s="11"/>
      <c r="AF345" s="11" t="s">
        <v>877</v>
      </c>
      <c r="AG345" s="11" t="s">
        <v>2254</v>
      </c>
      <c r="AH345" s="11" t="s">
        <v>3585</v>
      </c>
      <c r="AI345" s="11" t="s">
        <v>1113</v>
      </c>
    </row>
    <row r="346" spans="1:35" ht="77.25" hidden="1" x14ac:dyDescent="0.25">
      <c r="A346" s="13">
        <v>27622</v>
      </c>
      <c r="B346" s="11" t="s">
        <v>877</v>
      </c>
      <c r="C346" s="11" t="s">
        <v>3584</v>
      </c>
      <c r="D346" s="11" t="s">
        <v>456</v>
      </c>
      <c r="E346" s="12" t="s">
        <v>455</v>
      </c>
      <c r="F346" s="11" t="s">
        <v>454</v>
      </c>
      <c r="G346" s="11" t="s">
        <v>122</v>
      </c>
      <c r="H346" s="11" t="s">
        <v>463</v>
      </c>
      <c r="I346" s="11" t="s">
        <v>36</v>
      </c>
      <c r="J346" s="11" t="s">
        <v>879</v>
      </c>
      <c r="K346" s="11" t="s">
        <v>38</v>
      </c>
      <c r="L346" s="17">
        <v>84666667</v>
      </c>
      <c r="M346" s="17">
        <v>0</v>
      </c>
      <c r="N346" s="17">
        <v>84666667</v>
      </c>
      <c r="O346" s="17">
        <v>84666667</v>
      </c>
      <c r="P346" s="12" t="s">
        <v>2262</v>
      </c>
      <c r="Q346" s="11" t="s">
        <v>3583</v>
      </c>
      <c r="R346" s="11" t="s">
        <v>3582</v>
      </c>
      <c r="S346" s="11" t="s">
        <v>2247</v>
      </c>
      <c r="T346" s="11" t="s">
        <v>2259</v>
      </c>
      <c r="U346" s="11" t="s">
        <v>3581</v>
      </c>
      <c r="V346" s="11" t="s">
        <v>2244</v>
      </c>
      <c r="W346" s="11" t="s">
        <v>2266</v>
      </c>
      <c r="X346" s="11" t="s">
        <v>2265</v>
      </c>
      <c r="Y346" s="11" t="s">
        <v>870</v>
      </c>
      <c r="Z346" s="11" t="s">
        <v>1083</v>
      </c>
      <c r="AA346" s="11" t="s">
        <v>1080</v>
      </c>
      <c r="AB346" s="11"/>
      <c r="AC346" s="11"/>
      <c r="AD346" s="11"/>
      <c r="AE346" s="11"/>
      <c r="AF346" s="11" t="s">
        <v>877</v>
      </c>
      <c r="AG346" s="11" t="s">
        <v>2254</v>
      </c>
      <c r="AH346" s="11" t="s">
        <v>3580</v>
      </c>
      <c r="AI346" s="11" t="s">
        <v>3579</v>
      </c>
    </row>
    <row r="347" spans="1:35" ht="77.25" hidden="1" x14ac:dyDescent="0.25">
      <c r="A347" s="13">
        <v>27722</v>
      </c>
      <c r="B347" s="11" t="s">
        <v>877</v>
      </c>
      <c r="C347" s="11" t="s">
        <v>3578</v>
      </c>
      <c r="D347" s="11" t="s">
        <v>456</v>
      </c>
      <c r="E347" s="12" t="s">
        <v>455</v>
      </c>
      <c r="F347" s="11" t="s">
        <v>454</v>
      </c>
      <c r="G347" s="11" t="s">
        <v>122</v>
      </c>
      <c r="H347" s="11" t="s">
        <v>463</v>
      </c>
      <c r="I347" s="11" t="s">
        <v>36</v>
      </c>
      <c r="J347" s="11" t="s">
        <v>452</v>
      </c>
      <c r="K347" s="11" t="s">
        <v>38</v>
      </c>
      <c r="L347" s="17">
        <v>63500000</v>
      </c>
      <c r="M347" s="17">
        <v>0</v>
      </c>
      <c r="N347" s="17">
        <v>63500000</v>
      </c>
      <c r="O347" s="17">
        <v>63500000</v>
      </c>
      <c r="P347" s="12" t="s">
        <v>2262</v>
      </c>
      <c r="Q347" s="11" t="s">
        <v>3577</v>
      </c>
      <c r="R347" s="11" t="s">
        <v>3576</v>
      </c>
      <c r="S347" s="11" t="s">
        <v>2247</v>
      </c>
      <c r="T347" s="11" t="s">
        <v>2259</v>
      </c>
      <c r="U347" s="11" t="s">
        <v>3575</v>
      </c>
      <c r="V347" s="11" t="s">
        <v>2244</v>
      </c>
      <c r="W347" s="11" t="s">
        <v>2243</v>
      </c>
      <c r="X347" s="11" t="s">
        <v>2242</v>
      </c>
      <c r="Y347" s="11" t="s">
        <v>1159</v>
      </c>
      <c r="Z347" s="11" t="s">
        <v>1169</v>
      </c>
      <c r="AA347" s="11" t="s">
        <v>1166</v>
      </c>
      <c r="AB347" s="11"/>
      <c r="AC347" s="11"/>
      <c r="AD347" s="11"/>
      <c r="AE347" s="11"/>
      <c r="AF347" s="11" t="s">
        <v>877</v>
      </c>
      <c r="AG347" s="11" t="s">
        <v>2254</v>
      </c>
      <c r="AH347" s="11" t="s">
        <v>3574</v>
      </c>
      <c r="AI347" s="11" t="s">
        <v>1167</v>
      </c>
    </row>
    <row r="348" spans="1:35" ht="64.5" hidden="1" x14ac:dyDescent="0.25">
      <c r="A348" s="13">
        <v>27822</v>
      </c>
      <c r="B348" s="11" t="s">
        <v>877</v>
      </c>
      <c r="C348" s="11" t="s">
        <v>3573</v>
      </c>
      <c r="D348" s="11" t="s">
        <v>456</v>
      </c>
      <c r="E348" s="12" t="s">
        <v>455</v>
      </c>
      <c r="F348" s="11" t="s">
        <v>454</v>
      </c>
      <c r="G348" s="11" t="s">
        <v>250</v>
      </c>
      <c r="H348" s="11" t="s">
        <v>1134</v>
      </c>
      <c r="I348" s="11" t="s">
        <v>36</v>
      </c>
      <c r="J348" s="11" t="s">
        <v>879</v>
      </c>
      <c r="K348" s="11" t="s">
        <v>38</v>
      </c>
      <c r="L348" s="17">
        <v>84632800</v>
      </c>
      <c r="M348" s="17">
        <v>0</v>
      </c>
      <c r="N348" s="17">
        <v>84632800</v>
      </c>
      <c r="O348" s="17">
        <v>84632800</v>
      </c>
      <c r="P348" s="12" t="s">
        <v>2262</v>
      </c>
      <c r="Q348" s="11" t="s">
        <v>3572</v>
      </c>
      <c r="R348" s="11" t="s">
        <v>3571</v>
      </c>
      <c r="S348" s="11" t="s">
        <v>2247</v>
      </c>
      <c r="T348" s="11" t="s">
        <v>2259</v>
      </c>
      <c r="U348" s="11" t="s">
        <v>3570</v>
      </c>
      <c r="V348" s="11" t="s">
        <v>2244</v>
      </c>
      <c r="W348" s="11" t="s">
        <v>2266</v>
      </c>
      <c r="X348" s="11" t="s">
        <v>2265</v>
      </c>
      <c r="Y348" s="11" t="s">
        <v>1578</v>
      </c>
      <c r="Z348" s="11" t="s">
        <v>1163</v>
      </c>
      <c r="AA348" s="11" t="s">
        <v>1450</v>
      </c>
      <c r="AB348" s="11"/>
      <c r="AC348" s="11"/>
      <c r="AD348" s="11"/>
      <c r="AE348" s="11"/>
      <c r="AF348" s="11" t="s">
        <v>877</v>
      </c>
      <c r="AG348" s="11" t="s">
        <v>2254</v>
      </c>
      <c r="AH348" s="11" t="s">
        <v>3569</v>
      </c>
      <c r="AI348" s="11" t="s">
        <v>1583</v>
      </c>
    </row>
    <row r="349" spans="1:35" ht="64.5" hidden="1" x14ac:dyDescent="0.25">
      <c r="A349" s="13">
        <v>27922</v>
      </c>
      <c r="B349" s="11" t="s">
        <v>877</v>
      </c>
      <c r="C349" s="11" t="s">
        <v>3568</v>
      </c>
      <c r="D349" s="11" t="s">
        <v>456</v>
      </c>
      <c r="E349" s="12" t="s">
        <v>455</v>
      </c>
      <c r="F349" s="11" t="s">
        <v>454</v>
      </c>
      <c r="G349" s="11" t="s">
        <v>250</v>
      </c>
      <c r="H349" s="11" t="s">
        <v>1134</v>
      </c>
      <c r="I349" s="11" t="s">
        <v>36</v>
      </c>
      <c r="J349" s="11" t="s">
        <v>879</v>
      </c>
      <c r="K349" s="11" t="s">
        <v>38</v>
      </c>
      <c r="L349" s="17">
        <v>64770000</v>
      </c>
      <c r="M349" s="17">
        <v>0</v>
      </c>
      <c r="N349" s="17">
        <v>64770000</v>
      </c>
      <c r="O349" s="17">
        <v>64770000</v>
      </c>
      <c r="P349" s="12" t="s">
        <v>2262</v>
      </c>
      <c r="Q349" s="11" t="s">
        <v>3567</v>
      </c>
      <c r="R349" s="11" t="s">
        <v>3566</v>
      </c>
      <c r="S349" s="11" t="s">
        <v>2247</v>
      </c>
      <c r="T349" s="11" t="s">
        <v>2259</v>
      </c>
      <c r="U349" s="11" t="s">
        <v>3565</v>
      </c>
      <c r="V349" s="11" t="s">
        <v>2244</v>
      </c>
      <c r="W349" s="11" t="s">
        <v>2266</v>
      </c>
      <c r="X349" s="11" t="s">
        <v>2265</v>
      </c>
      <c r="Y349" s="11" t="s">
        <v>1560</v>
      </c>
      <c r="Z349" s="11" t="s">
        <v>1557</v>
      </c>
      <c r="AA349" s="11" t="s">
        <v>1446</v>
      </c>
      <c r="AB349" s="11"/>
      <c r="AC349" s="11"/>
      <c r="AD349" s="11"/>
      <c r="AE349" s="11"/>
      <c r="AF349" s="11" t="s">
        <v>877</v>
      </c>
      <c r="AG349" s="11" t="s">
        <v>2254</v>
      </c>
      <c r="AH349" s="11" t="s">
        <v>3564</v>
      </c>
      <c r="AI349" s="11" t="s">
        <v>1566</v>
      </c>
    </row>
    <row r="350" spans="1:35" ht="64.5" hidden="1" x14ac:dyDescent="0.25">
      <c r="A350" s="13">
        <v>28022</v>
      </c>
      <c r="B350" s="11" t="s">
        <v>877</v>
      </c>
      <c r="C350" s="11" t="s">
        <v>3563</v>
      </c>
      <c r="D350" s="11" t="s">
        <v>456</v>
      </c>
      <c r="E350" s="12" t="s">
        <v>455</v>
      </c>
      <c r="F350" s="11" t="s">
        <v>454</v>
      </c>
      <c r="G350" s="11" t="s">
        <v>250</v>
      </c>
      <c r="H350" s="11" t="s">
        <v>1134</v>
      </c>
      <c r="I350" s="11" t="s">
        <v>36</v>
      </c>
      <c r="J350" s="11" t="s">
        <v>879</v>
      </c>
      <c r="K350" s="11" t="s">
        <v>38</v>
      </c>
      <c r="L350" s="17">
        <v>69088000</v>
      </c>
      <c r="M350" s="17">
        <v>0</v>
      </c>
      <c r="N350" s="17">
        <v>69088000</v>
      </c>
      <c r="O350" s="17">
        <v>69088000</v>
      </c>
      <c r="P350" s="12" t="s">
        <v>2262</v>
      </c>
      <c r="Q350" s="11" t="s">
        <v>3562</v>
      </c>
      <c r="R350" s="11" t="s">
        <v>3561</v>
      </c>
      <c r="S350" s="11" t="s">
        <v>2247</v>
      </c>
      <c r="T350" s="11" t="s">
        <v>2259</v>
      </c>
      <c r="U350" s="11" t="s">
        <v>3560</v>
      </c>
      <c r="V350" s="11" t="s">
        <v>2244</v>
      </c>
      <c r="W350" s="11" t="s">
        <v>2266</v>
      </c>
      <c r="X350" s="11" t="s">
        <v>2265</v>
      </c>
      <c r="Y350" s="11" t="s">
        <v>1404</v>
      </c>
      <c r="Z350" s="11" t="s">
        <v>947</v>
      </c>
      <c r="AA350" s="11" t="s">
        <v>1418</v>
      </c>
      <c r="AB350" s="11"/>
      <c r="AC350" s="11"/>
      <c r="AD350" s="11"/>
      <c r="AE350" s="11"/>
      <c r="AF350" s="11" t="s">
        <v>877</v>
      </c>
      <c r="AG350" s="11" t="s">
        <v>2254</v>
      </c>
      <c r="AH350" s="11" t="s">
        <v>3559</v>
      </c>
      <c r="AI350" s="11" t="s">
        <v>3558</v>
      </c>
    </row>
    <row r="351" spans="1:35" ht="77.25" hidden="1" x14ac:dyDescent="0.25">
      <c r="A351" s="13">
        <v>28122</v>
      </c>
      <c r="B351" s="11" t="s">
        <v>877</v>
      </c>
      <c r="C351" s="11" t="s">
        <v>3557</v>
      </c>
      <c r="D351" s="11" t="s">
        <v>456</v>
      </c>
      <c r="E351" s="12" t="s">
        <v>455</v>
      </c>
      <c r="F351" s="11" t="s">
        <v>454</v>
      </c>
      <c r="G351" s="11" t="s">
        <v>270</v>
      </c>
      <c r="H351" s="11" t="s">
        <v>269</v>
      </c>
      <c r="I351" s="11" t="s">
        <v>36</v>
      </c>
      <c r="J351" s="11" t="s">
        <v>452</v>
      </c>
      <c r="K351" s="11" t="s">
        <v>38</v>
      </c>
      <c r="L351" s="17">
        <v>103600000</v>
      </c>
      <c r="M351" s="17">
        <v>0</v>
      </c>
      <c r="N351" s="17">
        <v>103600000</v>
      </c>
      <c r="O351" s="17">
        <v>103600000</v>
      </c>
      <c r="P351" s="12" t="s">
        <v>2262</v>
      </c>
      <c r="Q351" s="11" t="s">
        <v>3556</v>
      </c>
      <c r="R351" s="11" t="s">
        <v>3555</v>
      </c>
      <c r="S351" s="11" t="s">
        <v>2247</v>
      </c>
      <c r="T351" s="11" t="s">
        <v>2259</v>
      </c>
      <c r="U351" s="11" t="s">
        <v>3554</v>
      </c>
      <c r="V351" s="11" t="s">
        <v>2244</v>
      </c>
      <c r="W351" s="11" t="s">
        <v>2266</v>
      </c>
      <c r="X351" s="11" t="s">
        <v>2265</v>
      </c>
      <c r="Y351" s="11" t="s">
        <v>1677</v>
      </c>
      <c r="Z351" s="11" t="s">
        <v>1681</v>
      </c>
      <c r="AA351" s="11" t="s">
        <v>1441</v>
      </c>
      <c r="AB351" s="11"/>
      <c r="AC351" s="11"/>
      <c r="AD351" s="11"/>
      <c r="AE351" s="11"/>
      <c r="AF351" s="11" t="s">
        <v>877</v>
      </c>
      <c r="AG351" s="11" t="s">
        <v>2254</v>
      </c>
      <c r="AH351" s="11" t="s">
        <v>3553</v>
      </c>
      <c r="AI351" s="11" t="s">
        <v>1514</v>
      </c>
    </row>
    <row r="352" spans="1:35" ht="64.5" hidden="1" x14ac:dyDescent="0.25">
      <c r="A352" s="13">
        <v>28222</v>
      </c>
      <c r="B352" s="11" t="s">
        <v>877</v>
      </c>
      <c r="C352" s="11" t="s">
        <v>3552</v>
      </c>
      <c r="D352" s="11" t="s">
        <v>456</v>
      </c>
      <c r="E352" s="12" t="s">
        <v>455</v>
      </c>
      <c r="F352" s="11" t="s">
        <v>454</v>
      </c>
      <c r="G352" s="11" t="s">
        <v>116</v>
      </c>
      <c r="H352" s="11" t="s">
        <v>544</v>
      </c>
      <c r="I352" s="11" t="s">
        <v>36</v>
      </c>
      <c r="J352" s="11" t="s">
        <v>452</v>
      </c>
      <c r="K352" s="11" t="s">
        <v>38</v>
      </c>
      <c r="L352" s="17">
        <v>68600000</v>
      </c>
      <c r="M352" s="17">
        <v>0</v>
      </c>
      <c r="N352" s="17">
        <v>68600000</v>
      </c>
      <c r="O352" s="17">
        <v>68600000</v>
      </c>
      <c r="P352" s="12" t="s">
        <v>2262</v>
      </c>
      <c r="Q352" s="11" t="s">
        <v>3551</v>
      </c>
      <c r="R352" s="11" t="s">
        <v>3550</v>
      </c>
      <c r="S352" s="11" t="s">
        <v>2247</v>
      </c>
      <c r="T352" s="11" t="s">
        <v>2259</v>
      </c>
      <c r="U352" s="11" t="s">
        <v>3549</v>
      </c>
      <c r="V352" s="11" t="s">
        <v>2244</v>
      </c>
      <c r="W352" s="11" t="s">
        <v>2243</v>
      </c>
      <c r="X352" s="11" t="s">
        <v>2242</v>
      </c>
      <c r="Y352" s="11" t="s">
        <v>1049</v>
      </c>
      <c r="Z352" s="11" t="s">
        <v>816</v>
      </c>
      <c r="AA352" s="11" t="s">
        <v>1062</v>
      </c>
      <c r="AB352" s="11"/>
      <c r="AC352" s="11"/>
      <c r="AD352" s="11"/>
      <c r="AE352" s="11"/>
      <c r="AF352" s="11" t="s">
        <v>877</v>
      </c>
      <c r="AG352" s="11" t="s">
        <v>2254</v>
      </c>
      <c r="AH352" s="11" t="s">
        <v>3548</v>
      </c>
      <c r="AI352" s="11" t="s">
        <v>1063</v>
      </c>
    </row>
    <row r="353" spans="1:35" ht="64.5" hidden="1" x14ac:dyDescent="0.25">
      <c r="A353" s="13">
        <v>28322</v>
      </c>
      <c r="B353" s="11" t="s">
        <v>877</v>
      </c>
      <c r="C353" s="11" t="s">
        <v>3547</v>
      </c>
      <c r="D353" s="11" t="s">
        <v>456</v>
      </c>
      <c r="E353" s="12" t="s">
        <v>455</v>
      </c>
      <c r="F353" s="11" t="s">
        <v>454</v>
      </c>
      <c r="G353" s="11" t="s">
        <v>116</v>
      </c>
      <c r="H353" s="11" t="s">
        <v>544</v>
      </c>
      <c r="I353" s="11" t="s">
        <v>36</v>
      </c>
      <c r="J353" s="11" t="s">
        <v>452</v>
      </c>
      <c r="K353" s="11" t="s">
        <v>38</v>
      </c>
      <c r="L353" s="17">
        <v>30107000</v>
      </c>
      <c r="M353" s="17">
        <v>0</v>
      </c>
      <c r="N353" s="17">
        <v>30107000</v>
      </c>
      <c r="O353" s="17">
        <v>30107000</v>
      </c>
      <c r="P353" s="12" t="s">
        <v>2262</v>
      </c>
      <c r="Q353" s="11" t="s">
        <v>3546</v>
      </c>
      <c r="R353" s="11" t="s">
        <v>3545</v>
      </c>
      <c r="S353" s="11" t="s">
        <v>2247</v>
      </c>
      <c r="T353" s="11" t="s">
        <v>2259</v>
      </c>
      <c r="U353" s="11" t="s">
        <v>3544</v>
      </c>
      <c r="V353" s="11" t="s">
        <v>2244</v>
      </c>
      <c r="W353" s="11" t="s">
        <v>2243</v>
      </c>
      <c r="X353" s="11" t="s">
        <v>2242</v>
      </c>
      <c r="Y353" s="11" t="s">
        <v>673</v>
      </c>
      <c r="Z353" s="11" t="s">
        <v>693</v>
      </c>
      <c r="AA353" s="11" t="s">
        <v>998</v>
      </c>
      <c r="AB353" s="11"/>
      <c r="AC353" s="11"/>
      <c r="AD353" s="11"/>
      <c r="AE353" s="11"/>
      <c r="AF353" s="11" t="s">
        <v>877</v>
      </c>
      <c r="AG353" s="11" t="s">
        <v>2286</v>
      </c>
      <c r="AH353" s="11" t="s">
        <v>3543</v>
      </c>
      <c r="AI353" s="11" t="s">
        <v>999</v>
      </c>
    </row>
    <row r="354" spans="1:35" ht="64.5" hidden="1" x14ac:dyDescent="0.25">
      <c r="A354" s="13">
        <v>28422</v>
      </c>
      <c r="B354" s="11" t="s">
        <v>877</v>
      </c>
      <c r="C354" s="11" t="s">
        <v>3542</v>
      </c>
      <c r="D354" s="11" t="s">
        <v>456</v>
      </c>
      <c r="E354" s="12" t="s">
        <v>455</v>
      </c>
      <c r="F354" s="11" t="s">
        <v>454</v>
      </c>
      <c r="G354" s="11" t="s">
        <v>116</v>
      </c>
      <c r="H354" s="11" t="s">
        <v>544</v>
      </c>
      <c r="I354" s="11" t="s">
        <v>36</v>
      </c>
      <c r="J354" s="11" t="s">
        <v>452</v>
      </c>
      <c r="K354" s="11" t="s">
        <v>38</v>
      </c>
      <c r="L354" s="17">
        <v>14043659</v>
      </c>
      <c r="M354" s="17">
        <v>0</v>
      </c>
      <c r="N354" s="17">
        <v>14043659</v>
      </c>
      <c r="O354" s="17">
        <v>14043659</v>
      </c>
      <c r="P354" s="12" t="s">
        <v>2262</v>
      </c>
      <c r="Q354" s="11" t="s">
        <v>3541</v>
      </c>
      <c r="R354" s="11" t="s">
        <v>3540</v>
      </c>
      <c r="S354" s="11" t="s">
        <v>2247</v>
      </c>
      <c r="T354" s="11" t="s">
        <v>2259</v>
      </c>
      <c r="U354" s="11" t="s">
        <v>3539</v>
      </c>
      <c r="V354" s="11" t="s">
        <v>2244</v>
      </c>
      <c r="W354" s="11" t="s">
        <v>2256</v>
      </c>
      <c r="X354" s="11" t="s">
        <v>2255</v>
      </c>
      <c r="Y354" s="11" t="s">
        <v>755</v>
      </c>
      <c r="Z354" s="11" t="s">
        <v>958</v>
      </c>
      <c r="AA354" s="11" t="s">
        <v>976</v>
      </c>
      <c r="AB354" s="11"/>
      <c r="AC354" s="11"/>
      <c r="AD354" s="11"/>
      <c r="AE354" s="11"/>
      <c r="AF354" s="11" t="s">
        <v>877</v>
      </c>
      <c r="AG354" s="11" t="s">
        <v>2286</v>
      </c>
      <c r="AH354" s="11" t="s">
        <v>3538</v>
      </c>
      <c r="AI354" s="11" t="s">
        <v>977</v>
      </c>
    </row>
    <row r="355" spans="1:35" ht="64.5" hidden="1" x14ac:dyDescent="0.25">
      <c r="A355" s="13">
        <v>28522</v>
      </c>
      <c r="B355" s="11" t="s">
        <v>877</v>
      </c>
      <c r="C355" s="11" t="s">
        <v>3537</v>
      </c>
      <c r="D355" s="11" t="s">
        <v>456</v>
      </c>
      <c r="E355" s="12" t="s">
        <v>455</v>
      </c>
      <c r="F355" s="11" t="s">
        <v>454</v>
      </c>
      <c r="G355" s="11" t="s">
        <v>116</v>
      </c>
      <c r="H355" s="11" t="s">
        <v>544</v>
      </c>
      <c r="I355" s="11" t="s">
        <v>36</v>
      </c>
      <c r="J355" s="11" t="s">
        <v>452</v>
      </c>
      <c r="K355" s="11" t="s">
        <v>38</v>
      </c>
      <c r="L355" s="17">
        <v>36797442</v>
      </c>
      <c r="M355" s="17">
        <v>0</v>
      </c>
      <c r="N355" s="17">
        <v>36797442</v>
      </c>
      <c r="O355" s="17">
        <v>36797442</v>
      </c>
      <c r="P355" s="12" t="s">
        <v>2262</v>
      </c>
      <c r="Q355" s="11" t="s">
        <v>3536</v>
      </c>
      <c r="R355" s="11" t="s">
        <v>3535</v>
      </c>
      <c r="S355" s="11" t="s">
        <v>2247</v>
      </c>
      <c r="T355" s="11" t="s">
        <v>2259</v>
      </c>
      <c r="U355" s="11" t="s">
        <v>3534</v>
      </c>
      <c r="V355" s="11" t="s">
        <v>2244</v>
      </c>
      <c r="W355" s="11" t="s">
        <v>2243</v>
      </c>
      <c r="X355" s="11" t="s">
        <v>2242</v>
      </c>
      <c r="Y355" s="11" t="s">
        <v>958</v>
      </c>
      <c r="Z355" s="11" t="s">
        <v>997</v>
      </c>
      <c r="AA355" s="11" t="s">
        <v>994</v>
      </c>
      <c r="AB355" s="11"/>
      <c r="AC355" s="11"/>
      <c r="AD355" s="11"/>
      <c r="AE355" s="11"/>
      <c r="AF355" s="11" t="s">
        <v>877</v>
      </c>
      <c r="AG355" s="11" t="s">
        <v>2254</v>
      </c>
      <c r="AH355" s="11" t="s">
        <v>3533</v>
      </c>
      <c r="AI355" s="11" t="s">
        <v>3532</v>
      </c>
    </row>
    <row r="356" spans="1:35" ht="64.5" hidden="1" x14ac:dyDescent="0.25">
      <c r="A356" s="13">
        <v>28622</v>
      </c>
      <c r="B356" s="11" t="s">
        <v>877</v>
      </c>
      <c r="C356" s="11" t="s">
        <v>3531</v>
      </c>
      <c r="D356" s="11" t="s">
        <v>456</v>
      </c>
      <c r="E356" s="12" t="s">
        <v>455</v>
      </c>
      <c r="F356" s="11" t="s">
        <v>454</v>
      </c>
      <c r="G356" s="11" t="s">
        <v>116</v>
      </c>
      <c r="H356" s="11" t="s">
        <v>544</v>
      </c>
      <c r="I356" s="11" t="s">
        <v>36</v>
      </c>
      <c r="J356" s="11" t="s">
        <v>452</v>
      </c>
      <c r="K356" s="11" t="s">
        <v>38</v>
      </c>
      <c r="L356" s="17">
        <v>14043659</v>
      </c>
      <c r="M356" s="17">
        <v>0</v>
      </c>
      <c r="N356" s="17">
        <v>14043659</v>
      </c>
      <c r="O356" s="17">
        <v>14043659</v>
      </c>
      <c r="P356" s="12" t="s">
        <v>2262</v>
      </c>
      <c r="Q356" s="11" t="s">
        <v>3530</v>
      </c>
      <c r="R356" s="11" t="s">
        <v>3529</v>
      </c>
      <c r="S356" s="11" t="s">
        <v>2247</v>
      </c>
      <c r="T356" s="11" t="s">
        <v>2259</v>
      </c>
      <c r="U356" s="11" t="s">
        <v>3528</v>
      </c>
      <c r="V356" s="11" t="s">
        <v>2244</v>
      </c>
      <c r="W356" s="11" t="s">
        <v>2243</v>
      </c>
      <c r="X356" s="11" t="s">
        <v>2242</v>
      </c>
      <c r="Y356" s="11" t="s">
        <v>1030</v>
      </c>
      <c r="Z356" s="11" t="s">
        <v>803</v>
      </c>
      <c r="AA356" s="11" t="s">
        <v>1044</v>
      </c>
      <c r="AB356" s="11"/>
      <c r="AC356" s="11"/>
      <c r="AD356" s="11"/>
      <c r="AE356" s="11"/>
      <c r="AF356" s="11" t="s">
        <v>877</v>
      </c>
      <c r="AG356" s="11" t="s">
        <v>2286</v>
      </c>
      <c r="AH356" s="11" t="s">
        <v>3527</v>
      </c>
      <c r="AI356" s="11" t="s">
        <v>977</v>
      </c>
    </row>
    <row r="357" spans="1:35" ht="64.5" hidden="1" x14ac:dyDescent="0.25">
      <c r="A357" s="13">
        <v>28722</v>
      </c>
      <c r="B357" s="11" t="s">
        <v>877</v>
      </c>
      <c r="C357" s="11" t="s">
        <v>3526</v>
      </c>
      <c r="D357" s="11" t="s">
        <v>456</v>
      </c>
      <c r="E357" s="12" t="s">
        <v>455</v>
      </c>
      <c r="F357" s="11" t="s">
        <v>454</v>
      </c>
      <c r="G357" s="11" t="s">
        <v>116</v>
      </c>
      <c r="H357" s="11" t="s">
        <v>544</v>
      </c>
      <c r="I357" s="11" t="s">
        <v>36</v>
      </c>
      <c r="J357" s="11" t="s">
        <v>452</v>
      </c>
      <c r="K357" s="11" t="s">
        <v>38</v>
      </c>
      <c r="L357" s="17">
        <v>35825195</v>
      </c>
      <c r="M357" s="17">
        <v>0</v>
      </c>
      <c r="N357" s="17">
        <v>35825195</v>
      </c>
      <c r="O357" s="17">
        <v>35825195</v>
      </c>
      <c r="P357" s="12" t="s">
        <v>2262</v>
      </c>
      <c r="Q357" s="11" t="s">
        <v>3525</v>
      </c>
      <c r="R357" s="11" t="s">
        <v>3524</v>
      </c>
      <c r="S357" s="11" t="s">
        <v>2247</v>
      </c>
      <c r="T357" s="11" t="s">
        <v>2259</v>
      </c>
      <c r="U357" s="11" t="s">
        <v>3523</v>
      </c>
      <c r="V357" s="11" t="s">
        <v>2244</v>
      </c>
      <c r="W357" s="11" t="s">
        <v>3176</v>
      </c>
      <c r="X357" s="11" t="s">
        <v>3175</v>
      </c>
      <c r="Y357" s="11" t="s">
        <v>950</v>
      </c>
      <c r="Z357" s="11" t="s">
        <v>755</v>
      </c>
      <c r="AA357" s="11" t="s">
        <v>961</v>
      </c>
      <c r="AB357" s="11"/>
      <c r="AC357" s="11"/>
      <c r="AD357" s="11"/>
      <c r="AE357" s="11"/>
      <c r="AF357" s="11" t="s">
        <v>877</v>
      </c>
      <c r="AG357" s="11" t="s">
        <v>2286</v>
      </c>
      <c r="AH357" s="11" t="s">
        <v>3522</v>
      </c>
      <c r="AI357" s="11" t="s">
        <v>3340</v>
      </c>
    </row>
    <row r="358" spans="1:35" ht="64.5" hidden="1" x14ac:dyDescent="0.25">
      <c r="A358" s="13">
        <v>28822</v>
      </c>
      <c r="B358" s="11" t="s">
        <v>877</v>
      </c>
      <c r="C358" s="11" t="s">
        <v>3521</v>
      </c>
      <c r="D358" s="11" t="s">
        <v>456</v>
      </c>
      <c r="E358" s="12" t="s">
        <v>455</v>
      </c>
      <c r="F358" s="11" t="s">
        <v>454</v>
      </c>
      <c r="G358" s="11" t="s">
        <v>116</v>
      </c>
      <c r="H358" s="11" t="s">
        <v>544</v>
      </c>
      <c r="I358" s="11" t="s">
        <v>36</v>
      </c>
      <c r="J358" s="11" t="s">
        <v>452</v>
      </c>
      <c r="K358" s="11" t="s">
        <v>38</v>
      </c>
      <c r="L358" s="17">
        <v>90749797</v>
      </c>
      <c r="M358" s="17">
        <v>0</v>
      </c>
      <c r="N358" s="17">
        <v>90749797</v>
      </c>
      <c r="O358" s="17">
        <v>90749797</v>
      </c>
      <c r="P358" s="12" t="s">
        <v>2262</v>
      </c>
      <c r="Q358" s="11" t="s">
        <v>3520</v>
      </c>
      <c r="R358" s="11" t="s">
        <v>3519</v>
      </c>
      <c r="S358" s="11" t="s">
        <v>2247</v>
      </c>
      <c r="T358" s="11" t="s">
        <v>2259</v>
      </c>
      <c r="U358" s="11" t="s">
        <v>3518</v>
      </c>
      <c r="V358" s="11" t="s">
        <v>2244</v>
      </c>
      <c r="W358" s="11" t="s">
        <v>2266</v>
      </c>
      <c r="X358" s="11" t="s">
        <v>2265</v>
      </c>
      <c r="Y358" s="11" t="s">
        <v>934</v>
      </c>
      <c r="Z358" s="11" t="s">
        <v>950</v>
      </c>
      <c r="AA358" s="11" t="s">
        <v>947</v>
      </c>
      <c r="AB358" s="11"/>
      <c r="AC358" s="11"/>
      <c r="AD358" s="11"/>
      <c r="AE358" s="11"/>
      <c r="AF358" s="11" t="s">
        <v>877</v>
      </c>
      <c r="AG358" s="11" t="s">
        <v>2254</v>
      </c>
      <c r="AH358" s="11" t="s">
        <v>3517</v>
      </c>
      <c r="AI358" s="11" t="s">
        <v>948</v>
      </c>
    </row>
    <row r="359" spans="1:35" ht="64.5" hidden="1" x14ac:dyDescent="0.25">
      <c r="A359" s="13">
        <v>28922</v>
      </c>
      <c r="B359" s="11" t="s">
        <v>877</v>
      </c>
      <c r="C359" s="11" t="s">
        <v>3516</v>
      </c>
      <c r="D359" s="11" t="s">
        <v>456</v>
      </c>
      <c r="E359" s="12" t="s">
        <v>455</v>
      </c>
      <c r="F359" s="11" t="s">
        <v>454</v>
      </c>
      <c r="G359" s="11" t="s">
        <v>116</v>
      </c>
      <c r="H359" s="11" t="s">
        <v>544</v>
      </c>
      <c r="I359" s="11" t="s">
        <v>36</v>
      </c>
      <c r="J359" s="11" t="s">
        <v>452</v>
      </c>
      <c r="K359" s="11" t="s">
        <v>38</v>
      </c>
      <c r="L359" s="17">
        <v>20910400</v>
      </c>
      <c r="M359" s="17">
        <v>0</v>
      </c>
      <c r="N359" s="17">
        <v>20910400</v>
      </c>
      <c r="O359" s="17">
        <v>20910400</v>
      </c>
      <c r="P359" s="12" t="s">
        <v>2262</v>
      </c>
      <c r="Q359" s="11" t="s">
        <v>3515</v>
      </c>
      <c r="R359" s="11" t="s">
        <v>3514</v>
      </c>
      <c r="S359" s="11" t="s">
        <v>2247</v>
      </c>
      <c r="T359" s="11" t="s">
        <v>2259</v>
      </c>
      <c r="U359" s="11" t="s">
        <v>3513</v>
      </c>
      <c r="V359" s="11" t="s">
        <v>2244</v>
      </c>
      <c r="W359" s="11" t="s">
        <v>2243</v>
      </c>
      <c r="X359" s="11" t="s">
        <v>2242</v>
      </c>
      <c r="Y359" s="11" t="s">
        <v>821</v>
      </c>
      <c r="Z359" s="11" t="s">
        <v>655</v>
      </c>
      <c r="AA359" s="11" t="s">
        <v>970</v>
      </c>
      <c r="AB359" s="11"/>
      <c r="AC359" s="11"/>
      <c r="AD359" s="11"/>
      <c r="AE359" s="11"/>
      <c r="AF359" s="11" t="s">
        <v>877</v>
      </c>
      <c r="AG359" s="11" t="s">
        <v>2286</v>
      </c>
      <c r="AH359" s="11" t="s">
        <v>3512</v>
      </c>
      <c r="AI359" s="11" t="s">
        <v>3511</v>
      </c>
    </row>
    <row r="360" spans="1:35" ht="64.5" hidden="1" x14ac:dyDescent="0.25">
      <c r="A360" s="13">
        <v>29022</v>
      </c>
      <c r="B360" s="11" t="s">
        <v>877</v>
      </c>
      <c r="C360" s="11" t="s">
        <v>3510</v>
      </c>
      <c r="D360" s="11" t="s">
        <v>456</v>
      </c>
      <c r="E360" s="12" t="s">
        <v>455</v>
      </c>
      <c r="F360" s="11" t="s">
        <v>454</v>
      </c>
      <c r="G360" s="11" t="s">
        <v>116</v>
      </c>
      <c r="H360" s="11" t="s">
        <v>544</v>
      </c>
      <c r="I360" s="11" t="s">
        <v>36</v>
      </c>
      <c r="J360" s="11" t="s">
        <v>452</v>
      </c>
      <c r="K360" s="11" t="s">
        <v>38</v>
      </c>
      <c r="L360" s="17">
        <v>76693074</v>
      </c>
      <c r="M360" s="17">
        <v>0</v>
      </c>
      <c r="N360" s="17">
        <v>76693074</v>
      </c>
      <c r="O360" s="17">
        <v>76693074</v>
      </c>
      <c r="P360" s="12" t="s">
        <v>2262</v>
      </c>
      <c r="Q360" s="11" t="s">
        <v>3509</v>
      </c>
      <c r="R360" s="11" t="s">
        <v>3508</v>
      </c>
      <c r="S360" s="11" t="s">
        <v>2247</v>
      </c>
      <c r="T360" s="11" t="s">
        <v>2259</v>
      </c>
      <c r="U360" s="11" t="s">
        <v>3507</v>
      </c>
      <c r="V360" s="11" t="s">
        <v>2244</v>
      </c>
      <c r="W360" s="11" t="s">
        <v>2266</v>
      </c>
      <c r="X360" s="11" t="s">
        <v>2265</v>
      </c>
      <c r="Y360" s="11" t="s">
        <v>966</v>
      </c>
      <c r="Z360" s="11" t="s">
        <v>673</v>
      </c>
      <c r="AA360" s="11" t="s">
        <v>979</v>
      </c>
      <c r="AB360" s="11"/>
      <c r="AC360" s="11"/>
      <c r="AD360" s="11"/>
      <c r="AE360" s="11"/>
      <c r="AF360" s="11" t="s">
        <v>877</v>
      </c>
      <c r="AG360" s="11" t="s">
        <v>2254</v>
      </c>
      <c r="AH360" s="11" t="s">
        <v>3506</v>
      </c>
      <c r="AI360" s="11" t="s">
        <v>980</v>
      </c>
    </row>
    <row r="361" spans="1:35" ht="64.5" hidden="1" x14ac:dyDescent="0.25">
      <c r="A361" s="13">
        <v>29122</v>
      </c>
      <c r="B361" s="11" t="s">
        <v>877</v>
      </c>
      <c r="C361" s="11" t="s">
        <v>3505</v>
      </c>
      <c r="D361" s="11" t="s">
        <v>456</v>
      </c>
      <c r="E361" s="12" t="s">
        <v>455</v>
      </c>
      <c r="F361" s="11" t="s">
        <v>454</v>
      </c>
      <c r="G361" s="11" t="s">
        <v>250</v>
      </c>
      <c r="H361" s="11" t="s">
        <v>1134</v>
      </c>
      <c r="I361" s="11" t="s">
        <v>36</v>
      </c>
      <c r="J361" s="11" t="s">
        <v>879</v>
      </c>
      <c r="K361" s="11" t="s">
        <v>38</v>
      </c>
      <c r="L361" s="17">
        <v>12606638</v>
      </c>
      <c r="M361" s="17">
        <v>0</v>
      </c>
      <c r="N361" s="17">
        <v>12606638</v>
      </c>
      <c r="O361" s="17">
        <v>12606638</v>
      </c>
      <c r="P361" s="12" t="s">
        <v>2262</v>
      </c>
      <c r="Q361" s="11" t="s">
        <v>3504</v>
      </c>
      <c r="R361" s="11" t="s">
        <v>3503</v>
      </c>
      <c r="S361" s="11" t="s">
        <v>2247</v>
      </c>
      <c r="T361" s="11" t="s">
        <v>2259</v>
      </c>
      <c r="U361" s="11" t="s">
        <v>3502</v>
      </c>
      <c r="V361" s="11" t="s">
        <v>2244</v>
      </c>
      <c r="W361" s="11" t="s">
        <v>2243</v>
      </c>
      <c r="X361" s="11" t="s">
        <v>2242</v>
      </c>
      <c r="Y361" s="11" t="s">
        <v>1251</v>
      </c>
      <c r="Z361" s="11" t="s">
        <v>1268</v>
      </c>
      <c r="AA361" s="11" t="s">
        <v>1265</v>
      </c>
      <c r="AB361" s="11"/>
      <c r="AC361" s="11"/>
      <c r="AD361" s="11"/>
      <c r="AE361" s="11"/>
      <c r="AF361" s="11" t="s">
        <v>877</v>
      </c>
      <c r="AG361" s="11" t="s">
        <v>2254</v>
      </c>
      <c r="AH361" s="11" t="s">
        <v>3501</v>
      </c>
      <c r="AI361" s="11" t="s">
        <v>3500</v>
      </c>
    </row>
    <row r="362" spans="1:35" ht="77.25" hidden="1" x14ac:dyDescent="0.25">
      <c r="A362" s="13">
        <v>29222</v>
      </c>
      <c r="B362" s="11" t="s">
        <v>877</v>
      </c>
      <c r="C362" s="11" t="s">
        <v>3499</v>
      </c>
      <c r="D362" s="11" t="s">
        <v>456</v>
      </c>
      <c r="E362" s="12" t="s">
        <v>455</v>
      </c>
      <c r="F362" s="11" t="s">
        <v>454</v>
      </c>
      <c r="G362" s="11" t="s">
        <v>122</v>
      </c>
      <c r="H362" s="11" t="s">
        <v>463</v>
      </c>
      <c r="I362" s="11" t="s">
        <v>36</v>
      </c>
      <c r="J362" s="11" t="s">
        <v>452</v>
      </c>
      <c r="K362" s="11" t="s">
        <v>38</v>
      </c>
      <c r="L362" s="17">
        <v>67733333</v>
      </c>
      <c r="M362" s="17">
        <v>0</v>
      </c>
      <c r="N362" s="17">
        <v>67733333</v>
      </c>
      <c r="O362" s="17">
        <v>67733333</v>
      </c>
      <c r="P362" s="12" t="s">
        <v>2262</v>
      </c>
      <c r="Q362" s="11" t="s">
        <v>3498</v>
      </c>
      <c r="R362" s="11" t="s">
        <v>3497</v>
      </c>
      <c r="S362" s="11" t="s">
        <v>2247</v>
      </c>
      <c r="T362" s="11" t="s">
        <v>2246</v>
      </c>
      <c r="U362" s="11" t="s">
        <v>3496</v>
      </c>
      <c r="V362" s="11" t="s">
        <v>2244</v>
      </c>
      <c r="W362" s="11" t="s">
        <v>2408</v>
      </c>
      <c r="X362" s="11" t="s">
        <v>2407</v>
      </c>
      <c r="Y362" s="11" t="s">
        <v>1116</v>
      </c>
      <c r="Z362" s="11" t="s">
        <v>1269</v>
      </c>
      <c r="AA362" s="11" t="s">
        <v>1408</v>
      </c>
      <c r="AB362" s="11"/>
      <c r="AC362" s="11"/>
      <c r="AD362" s="11"/>
      <c r="AE362" s="11"/>
      <c r="AF362" s="11" t="s">
        <v>877</v>
      </c>
      <c r="AG362" s="11" t="s">
        <v>2254</v>
      </c>
      <c r="AH362" s="11" t="s">
        <v>3495</v>
      </c>
      <c r="AI362" s="11" t="s">
        <v>1467</v>
      </c>
    </row>
    <row r="363" spans="1:35" ht="77.25" hidden="1" x14ac:dyDescent="0.25">
      <c r="A363" s="13">
        <v>29322</v>
      </c>
      <c r="B363" s="11" t="s">
        <v>877</v>
      </c>
      <c r="C363" s="11" t="s">
        <v>3494</v>
      </c>
      <c r="D363" s="11" t="s">
        <v>456</v>
      </c>
      <c r="E363" s="12" t="s">
        <v>455</v>
      </c>
      <c r="F363" s="11" t="s">
        <v>454</v>
      </c>
      <c r="G363" s="11" t="s">
        <v>122</v>
      </c>
      <c r="H363" s="11" t="s">
        <v>463</v>
      </c>
      <c r="I363" s="11" t="s">
        <v>36</v>
      </c>
      <c r="J363" s="11" t="s">
        <v>452</v>
      </c>
      <c r="K363" s="11" t="s">
        <v>38</v>
      </c>
      <c r="L363" s="17">
        <v>50800000</v>
      </c>
      <c r="M363" s="17">
        <v>0</v>
      </c>
      <c r="N363" s="17">
        <v>50800000</v>
      </c>
      <c r="O363" s="17">
        <v>50800000</v>
      </c>
      <c r="P363" s="12" t="s">
        <v>2262</v>
      </c>
      <c r="Q363" s="11" t="s">
        <v>3493</v>
      </c>
      <c r="R363" s="11" t="s">
        <v>3492</v>
      </c>
      <c r="S363" s="11" t="s">
        <v>2247</v>
      </c>
      <c r="T363" s="11" t="s">
        <v>2259</v>
      </c>
      <c r="U363" s="11" t="s">
        <v>3491</v>
      </c>
      <c r="V363" s="11" t="s">
        <v>2244</v>
      </c>
      <c r="W363" s="11" t="s">
        <v>2266</v>
      </c>
      <c r="X363" s="11" t="s">
        <v>2265</v>
      </c>
      <c r="Y363" s="11" t="s">
        <v>979</v>
      </c>
      <c r="Z363" s="11" t="s">
        <v>994</v>
      </c>
      <c r="AA363" s="11" t="s">
        <v>1404</v>
      </c>
      <c r="AB363" s="11"/>
      <c r="AC363" s="11"/>
      <c r="AD363" s="11"/>
      <c r="AE363" s="11"/>
      <c r="AF363" s="11" t="s">
        <v>877</v>
      </c>
      <c r="AG363" s="11" t="s">
        <v>2254</v>
      </c>
      <c r="AH363" s="11" t="s">
        <v>3490</v>
      </c>
      <c r="AI363" s="11" t="s">
        <v>3489</v>
      </c>
    </row>
    <row r="364" spans="1:35" ht="77.25" hidden="1" x14ac:dyDescent="0.25">
      <c r="A364" s="13">
        <v>29422</v>
      </c>
      <c r="B364" s="11" t="s">
        <v>877</v>
      </c>
      <c r="C364" s="11" t="s">
        <v>3488</v>
      </c>
      <c r="D364" s="11" t="s">
        <v>456</v>
      </c>
      <c r="E364" s="12" t="s">
        <v>455</v>
      </c>
      <c r="F364" s="11" t="s">
        <v>454</v>
      </c>
      <c r="G364" s="11" t="s">
        <v>122</v>
      </c>
      <c r="H364" s="11" t="s">
        <v>463</v>
      </c>
      <c r="I364" s="11" t="s">
        <v>36</v>
      </c>
      <c r="J364" s="11" t="s">
        <v>452</v>
      </c>
      <c r="K364" s="11" t="s">
        <v>38</v>
      </c>
      <c r="L364" s="17">
        <v>50800000</v>
      </c>
      <c r="M364" s="17">
        <v>0</v>
      </c>
      <c r="N364" s="17">
        <v>50800000</v>
      </c>
      <c r="O364" s="17">
        <v>50800000</v>
      </c>
      <c r="P364" s="12" t="s">
        <v>2262</v>
      </c>
      <c r="Q364" s="11" t="s">
        <v>3487</v>
      </c>
      <c r="R364" s="11" t="s">
        <v>3486</v>
      </c>
      <c r="S364" s="11" t="s">
        <v>2247</v>
      </c>
      <c r="T364" s="11" t="s">
        <v>2259</v>
      </c>
      <c r="U364" s="11" t="s">
        <v>3485</v>
      </c>
      <c r="V364" s="11" t="s">
        <v>2244</v>
      </c>
      <c r="W364" s="11" t="s">
        <v>2266</v>
      </c>
      <c r="X364" s="11" t="s">
        <v>2265</v>
      </c>
      <c r="Y364" s="11" t="s">
        <v>1087</v>
      </c>
      <c r="Z364" s="11" t="s">
        <v>1107</v>
      </c>
      <c r="AA364" s="11" t="s">
        <v>1104</v>
      </c>
      <c r="AB364" s="11"/>
      <c r="AC364" s="11"/>
      <c r="AD364" s="11"/>
      <c r="AE364" s="11"/>
      <c r="AF364" s="11" t="s">
        <v>877</v>
      </c>
      <c r="AG364" s="11" t="s">
        <v>2254</v>
      </c>
      <c r="AH364" s="11" t="s">
        <v>3484</v>
      </c>
      <c r="AI364" s="11" t="s">
        <v>3483</v>
      </c>
    </row>
    <row r="365" spans="1:35" ht="64.5" hidden="1" x14ac:dyDescent="0.25">
      <c r="A365" s="13">
        <v>29522</v>
      </c>
      <c r="B365" s="11" t="s">
        <v>877</v>
      </c>
      <c r="C365" s="11" t="s">
        <v>3482</v>
      </c>
      <c r="D365" s="11" t="s">
        <v>456</v>
      </c>
      <c r="E365" s="12" t="s">
        <v>455</v>
      </c>
      <c r="F365" s="11" t="s">
        <v>454</v>
      </c>
      <c r="G365" s="11" t="s">
        <v>250</v>
      </c>
      <c r="H365" s="11" t="s">
        <v>1134</v>
      </c>
      <c r="I365" s="11" t="s">
        <v>36</v>
      </c>
      <c r="J365" s="11" t="s">
        <v>879</v>
      </c>
      <c r="K365" s="11" t="s">
        <v>38</v>
      </c>
      <c r="L365" s="17">
        <v>12606638</v>
      </c>
      <c r="M365" s="17">
        <v>0</v>
      </c>
      <c r="N365" s="17">
        <v>12606638</v>
      </c>
      <c r="O365" s="17">
        <v>12606638</v>
      </c>
      <c r="P365" s="12" t="s">
        <v>2262</v>
      </c>
      <c r="Q365" s="11" t="s">
        <v>3481</v>
      </c>
      <c r="R365" s="11" t="s">
        <v>3480</v>
      </c>
      <c r="S365" s="11" t="s">
        <v>2247</v>
      </c>
      <c r="T365" s="11" t="s">
        <v>2259</v>
      </c>
      <c r="U365" s="11" t="s">
        <v>3479</v>
      </c>
      <c r="V365" s="11" t="s">
        <v>2244</v>
      </c>
      <c r="W365" s="11" t="s">
        <v>2266</v>
      </c>
      <c r="X365" s="11" t="s">
        <v>2265</v>
      </c>
      <c r="Y365" s="11" t="s">
        <v>1257</v>
      </c>
      <c r="Z365" s="11" t="s">
        <v>1276</v>
      </c>
      <c r="AA365" s="11" t="s">
        <v>1273</v>
      </c>
      <c r="AB365" s="11"/>
      <c r="AC365" s="11"/>
      <c r="AD365" s="11"/>
      <c r="AE365" s="11"/>
      <c r="AF365" s="11" t="s">
        <v>877</v>
      </c>
      <c r="AG365" s="11" t="s">
        <v>2254</v>
      </c>
      <c r="AH365" s="11" t="s">
        <v>3478</v>
      </c>
      <c r="AI365" s="11" t="s">
        <v>3477</v>
      </c>
    </row>
    <row r="366" spans="1:35" ht="77.25" hidden="1" x14ac:dyDescent="0.25">
      <c r="A366" s="13">
        <v>29622</v>
      </c>
      <c r="B366" s="11" t="s">
        <v>877</v>
      </c>
      <c r="C366" s="11" t="s">
        <v>3476</v>
      </c>
      <c r="D366" s="11" t="s">
        <v>456</v>
      </c>
      <c r="E366" s="12" t="s">
        <v>455</v>
      </c>
      <c r="F366" s="11" t="s">
        <v>454</v>
      </c>
      <c r="G366" s="11" t="s">
        <v>122</v>
      </c>
      <c r="H366" s="11" t="s">
        <v>463</v>
      </c>
      <c r="I366" s="11" t="s">
        <v>36</v>
      </c>
      <c r="J366" s="11" t="s">
        <v>452</v>
      </c>
      <c r="K366" s="11" t="s">
        <v>38</v>
      </c>
      <c r="L366" s="17">
        <v>50800000</v>
      </c>
      <c r="M366" s="17">
        <v>0</v>
      </c>
      <c r="N366" s="17">
        <v>50800000</v>
      </c>
      <c r="O366" s="17">
        <v>50800000</v>
      </c>
      <c r="P366" s="12" t="s">
        <v>2262</v>
      </c>
      <c r="Q366" s="11" t="s">
        <v>3475</v>
      </c>
      <c r="R366" s="11" t="s">
        <v>3474</v>
      </c>
      <c r="S366" s="11" t="s">
        <v>2247</v>
      </c>
      <c r="T366" s="11" t="s">
        <v>2259</v>
      </c>
      <c r="U366" s="11" t="s">
        <v>3473</v>
      </c>
      <c r="V366" s="11" t="s">
        <v>2244</v>
      </c>
      <c r="W366" s="11" t="s">
        <v>2266</v>
      </c>
      <c r="X366" s="11" t="s">
        <v>2265</v>
      </c>
      <c r="Y366" s="11" t="s">
        <v>970</v>
      </c>
      <c r="Z366" s="11" t="s">
        <v>976</v>
      </c>
      <c r="AA366" s="11" t="s">
        <v>1395</v>
      </c>
      <c r="AB366" s="11"/>
      <c r="AC366" s="11"/>
      <c r="AD366" s="11"/>
      <c r="AE366" s="11"/>
      <c r="AF366" s="11" t="s">
        <v>877</v>
      </c>
      <c r="AG366" s="11" t="s">
        <v>2254</v>
      </c>
      <c r="AH366" s="11" t="s">
        <v>3472</v>
      </c>
      <c r="AI366" s="11" t="s">
        <v>1070</v>
      </c>
    </row>
    <row r="367" spans="1:35" ht="77.25" hidden="1" x14ac:dyDescent="0.25">
      <c r="A367" s="13">
        <v>29722</v>
      </c>
      <c r="B367" s="11" t="s">
        <v>877</v>
      </c>
      <c r="C367" s="11" t="s">
        <v>3471</v>
      </c>
      <c r="D367" s="11" t="s">
        <v>456</v>
      </c>
      <c r="E367" s="12" t="s">
        <v>455</v>
      </c>
      <c r="F367" s="11" t="s">
        <v>454</v>
      </c>
      <c r="G367" s="11" t="s">
        <v>122</v>
      </c>
      <c r="H367" s="11" t="s">
        <v>463</v>
      </c>
      <c r="I367" s="11" t="s">
        <v>36</v>
      </c>
      <c r="J367" s="11" t="s">
        <v>452</v>
      </c>
      <c r="K367" s="11" t="s">
        <v>38</v>
      </c>
      <c r="L367" s="17">
        <v>50800000</v>
      </c>
      <c r="M367" s="17">
        <v>0</v>
      </c>
      <c r="N367" s="17">
        <v>50800000</v>
      </c>
      <c r="O367" s="17">
        <v>50800000</v>
      </c>
      <c r="P367" s="12" t="s">
        <v>2262</v>
      </c>
      <c r="Q367" s="11" t="s">
        <v>3470</v>
      </c>
      <c r="R367" s="11" t="s">
        <v>3469</v>
      </c>
      <c r="S367" s="11" t="s">
        <v>2247</v>
      </c>
      <c r="T367" s="11" t="s">
        <v>2259</v>
      </c>
      <c r="U367" s="11" t="s">
        <v>3468</v>
      </c>
      <c r="V367" s="11" t="s">
        <v>2244</v>
      </c>
      <c r="W367" s="11" t="s">
        <v>2256</v>
      </c>
      <c r="X367" s="11" t="s">
        <v>2255</v>
      </c>
      <c r="Y367" s="11" t="s">
        <v>1269</v>
      </c>
      <c r="Z367" s="11" t="s">
        <v>1475</v>
      </c>
      <c r="AA367" s="11" t="s">
        <v>1392</v>
      </c>
      <c r="AB367" s="11"/>
      <c r="AC367" s="11"/>
      <c r="AD367" s="11"/>
      <c r="AE367" s="11"/>
      <c r="AF367" s="11" t="s">
        <v>877</v>
      </c>
      <c r="AG367" s="11" t="s">
        <v>2254</v>
      </c>
      <c r="AH367" s="11" t="s">
        <v>3467</v>
      </c>
      <c r="AI367" s="11" t="s">
        <v>1473</v>
      </c>
    </row>
    <row r="368" spans="1:35" ht="77.25" hidden="1" x14ac:dyDescent="0.25">
      <c r="A368" s="13">
        <v>29822</v>
      </c>
      <c r="B368" s="11" t="s">
        <v>877</v>
      </c>
      <c r="C368" s="11" t="s">
        <v>3466</v>
      </c>
      <c r="D368" s="11" t="s">
        <v>456</v>
      </c>
      <c r="E368" s="12" t="s">
        <v>455</v>
      </c>
      <c r="F368" s="11" t="s">
        <v>454</v>
      </c>
      <c r="G368" s="11" t="s">
        <v>270</v>
      </c>
      <c r="H368" s="11" t="s">
        <v>269</v>
      </c>
      <c r="I368" s="11" t="s">
        <v>36</v>
      </c>
      <c r="J368" s="11" t="s">
        <v>452</v>
      </c>
      <c r="K368" s="11" t="s">
        <v>38</v>
      </c>
      <c r="L368" s="17">
        <v>56116667</v>
      </c>
      <c r="M368" s="17">
        <v>0</v>
      </c>
      <c r="N368" s="17">
        <v>56116667</v>
      </c>
      <c r="O368" s="17">
        <v>56116667</v>
      </c>
      <c r="P368" s="12" t="s">
        <v>2262</v>
      </c>
      <c r="Q368" s="11" t="s">
        <v>3465</v>
      </c>
      <c r="R368" s="11" t="s">
        <v>3464</v>
      </c>
      <c r="S368" s="11" t="s">
        <v>2247</v>
      </c>
      <c r="T368" s="11" t="s">
        <v>2259</v>
      </c>
      <c r="U368" s="11" t="s">
        <v>3463</v>
      </c>
      <c r="V368" s="11" t="s">
        <v>2244</v>
      </c>
      <c r="W368" s="11" t="s">
        <v>2243</v>
      </c>
      <c r="X368" s="11" t="s">
        <v>2242</v>
      </c>
      <c r="Y368" s="11" t="s">
        <v>1160</v>
      </c>
      <c r="Z368" s="11" t="s">
        <v>1088</v>
      </c>
      <c r="AA368" s="11" t="s">
        <v>1389</v>
      </c>
      <c r="AB368" s="11"/>
      <c r="AC368" s="11"/>
      <c r="AD368" s="11"/>
      <c r="AE368" s="11"/>
      <c r="AF368" s="11" t="s">
        <v>877</v>
      </c>
      <c r="AG368" s="11" t="s">
        <v>2254</v>
      </c>
      <c r="AH368" s="11" t="s">
        <v>3462</v>
      </c>
      <c r="AI368" s="11" t="s">
        <v>3461</v>
      </c>
    </row>
    <row r="369" spans="1:35" ht="77.25" hidden="1" x14ac:dyDescent="0.25">
      <c r="A369" s="13">
        <v>29922</v>
      </c>
      <c r="B369" s="11" t="s">
        <v>877</v>
      </c>
      <c r="C369" s="11" t="s">
        <v>3459</v>
      </c>
      <c r="D369" s="11" t="s">
        <v>456</v>
      </c>
      <c r="E369" s="12" t="s">
        <v>455</v>
      </c>
      <c r="F369" s="11" t="s">
        <v>454</v>
      </c>
      <c r="G369" s="11" t="s">
        <v>122</v>
      </c>
      <c r="H369" s="11" t="s">
        <v>463</v>
      </c>
      <c r="I369" s="11" t="s">
        <v>36</v>
      </c>
      <c r="J369" s="11" t="s">
        <v>452</v>
      </c>
      <c r="K369" s="11" t="s">
        <v>38</v>
      </c>
      <c r="L369" s="17">
        <v>1479560</v>
      </c>
      <c r="M369" s="17">
        <v>0</v>
      </c>
      <c r="N369" s="17">
        <v>1479560</v>
      </c>
      <c r="O369" s="17">
        <v>1479560</v>
      </c>
      <c r="P369" s="12" t="s">
        <v>2262</v>
      </c>
      <c r="Q369" s="11" t="s">
        <v>2813</v>
      </c>
      <c r="R369" s="11" t="s">
        <v>2812</v>
      </c>
      <c r="S369" s="11" t="s">
        <v>2247</v>
      </c>
      <c r="T369" s="11" t="s">
        <v>2259</v>
      </c>
      <c r="U369" s="11" t="s">
        <v>2811</v>
      </c>
      <c r="V369" s="11" t="s">
        <v>2244</v>
      </c>
      <c r="W369" s="11" t="s">
        <v>2266</v>
      </c>
      <c r="X369" s="11" t="s">
        <v>2265</v>
      </c>
      <c r="Y369" s="11" t="s">
        <v>1046</v>
      </c>
      <c r="Z369" s="11" t="s">
        <v>951</v>
      </c>
      <c r="AA369" s="11" t="s">
        <v>1387</v>
      </c>
      <c r="AB369" s="11"/>
      <c r="AC369" s="11"/>
      <c r="AD369" s="11"/>
      <c r="AE369" s="11"/>
      <c r="AF369" s="11" t="s">
        <v>877</v>
      </c>
      <c r="AG369" s="11" t="s">
        <v>2313</v>
      </c>
      <c r="AH369" s="11" t="s">
        <v>2312</v>
      </c>
      <c r="AI369" s="11" t="s">
        <v>3460</v>
      </c>
    </row>
    <row r="370" spans="1:35" ht="77.25" hidden="1" x14ac:dyDescent="0.25">
      <c r="A370" s="13">
        <v>30022</v>
      </c>
      <c r="B370" s="11" t="s">
        <v>877</v>
      </c>
      <c r="C370" s="11" t="s">
        <v>3459</v>
      </c>
      <c r="D370" s="11" t="s">
        <v>456</v>
      </c>
      <c r="E370" s="12" t="s">
        <v>455</v>
      </c>
      <c r="F370" s="11" t="s">
        <v>454</v>
      </c>
      <c r="G370" s="11" t="s">
        <v>122</v>
      </c>
      <c r="H370" s="11" t="s">
        <v>463</v>
      </c>
      <c r="I370" s="11" t="s">
        <v>36</v>
      </c>
      <c r="J370" s="11" t="s">
        <v>452</v>
      </c>
      <c r="K370" s="11" t="s">
        <v>38</v>
      </c>
      <c r="L370" s="17">
        <v>696585</v>
      </c>
      <c r="M370" s="17">
        <v>0</v>
      </c>
      <c r="N370" s="17">
        <v>696585</v>
      </c>
      <c r="O370" s="17">
        <v>696585</v>
      </c>
      <c r="P370" s="12" t="s">
        <v>2262</v>
      </c>
      <c r="Q370" s="11" t="s">
        <v>3458</v>
      </c>
      <c r="R370" s="11" t="s">
        <v>3457</v>
      </c>
      <c r="S370" s="11" t="s">
        <v>2247</v>
      </c>
      <c r="T370" s="11" t="s">
        <v>2259</v>
      </c>
      <c r="U370" s="11" t="s">
        <v>3456</v>
      </c>
      <c r="V370" s="11" t="s">
        <v>2244</v>
      </c>
      <c r="W370" s="11" t="s">
        <v>2266</v>
      </c>
      <c r="X370" s="11" t="s">
        <v>2265</v>
      </c>
      <c r="Y370" s="11" t="s">
        <v>1046</v>
      </c>
      <c r="Z370" s="11" t="s">
        <v>951</v>
      </c>
      <c r="AA370" s="11" t="s">
        <v>1385</v>
      </c>
      <c r="AB370" s="11"/>
      <c r="AC370" s="11"/>
      <c r="AD370" s="11"/>
      <c r="AE370" s="11"/>
      <c r="AF370" s="11" t="s">
        <v>877</v>
      </c>
      <c r="AG370" s="11" t="s">
        <v>2313</v>
      </c>
      <c r="AH370" s="11" t="s">
        <v>2312</v>
      </c>
      <c r="AI370" s="11" t="s">
        <v>3455</v>
      </c>
    </row>
    <row r="371" spans="1:35" ht="26.25" hidden="1" x14ac:dyDescent="0.25">
      <c r="A371" s="13">
        <v>30122</v>
      </c>
      <c r="B371" s="11" t="s">
        <v>877</v>
      </c>
      <c r="C371" s="11" t="s">
        <v>3454</v>
      </c>
      <c r="D371" s="11" t="s">
        <v>456</v>
      </c>
      <c r="E371" s="12" t="s">
        <v>455</v>
      </c>
      <c r="F371" s="11" t="s">
        <v>454</v>
      </c>
      <c r="G371" s="11" t="s">
        <v>321</v>
      </c>
      <c r="H371" s="11" t="s">
        <v>319</v>
      </c>
      <c r="I371" s="11" t="s">
        <v>36</v>
      </c>
      <c r="J371" s="11" t="s">
        <v>476</v>
      </c>
      <c r="K371" s="11" t="s">
        <v>38</v>
      </c>
      <c r="L371" s="17">
        <v>696585</v>
      </c>
      <c r="M371" s="17">
        <v>0</v>
      </c>
      <c r="N371" s="17">
        <v>696585</v>
      </c>
      <c r="O371" s="17">
        <v>696585</v>
      </c>
      <c r="P371" s="12" t="s">
        <v>2262</v>
      </c>
      <c r="Q371" s="11" t="s">
        <v>2675</v>
      </c>
      <c r="R371" s="11" t="s">
        <v>2674</v>
      </c>
      <c r="S371" s="11" t="s">
        <v>2247</v>
      </c>
      <c r="T371" s="11" t="s">
        <v>2259</v>
      </c>
      <c r="U371" s="11" t="s">
        <v>2673</v>
      </c>
      <c r="V371" s="11" t="s">
        <v>2244</v>
      </c>
      <c r="W371" s="11" t="s">
        <v>2266</v>
      </c>
      <c r="X371" s="11" t="s">
        <v>2265</v>
      </c>
      <c r="Y371" s="11" t="s">
        <v>2096</v>
      </c>
      <c r="Z371" s="11" t="s">
        <v>2096</v>
      </c>
      <c r="AA371" s="11" t="s">
        <v>1382</v>
      </c>
      <c r="AB371" s="11"/>
      <c r="AC371" s="11"/>
      <c r="AD371" s="11"/>
      <c r="AE371" s="11"/>
      <c r="AF371" s="11" t="s">
        <v>877</v>
      </c>
      <c r="AG371" s="11" t="s">
        <v>2313</v>
      </c>
      <c r="AH371" s="11" t="s">
        <v>2312</v>
      </c>
      <c r="AI371" s="11" t="s">
        <v>2672</v>
      </c>
    </row>
    <row r="372" spans="1:35" ht="26.25" hidden="1" x14ac:dyDescent="0.25">
      <c r="A372" s="13">
        <v>30222</v>
      </c>
      <c r="B372" s="11" t="s">
        <v>877</v>
      </c>
      <c r="C372" s="11" t="s">
        <v>3454</v>
      </c>
      <c r="D372" s="11" t="s">
        <v>456</v>
      </c>
      <c r="E372" s="12" t="s">
        <v>455</v>
      </c>
      <c r="F372" s="11" t="s">
        <v>454</v>
      </c>
      <c r="G372" s="11" t="s">
        <v>355</v>
      </c>
      <c r="H372" s="11" t="s">
        <v>354</v>
      </c>
      <c r="I372" s="11" t="s">
        <v>36</v>
      </c>
      <c r="J372" s="11" t="s">
        <v>476</v>
      </c>
      <c r="K372" s="11" t="s">
        <v>38</v>
      </c>
      <c r="L372" s="17">
        <v>150000</v>
      </c>
      <c r="M372" s="17">
        <v>0</v>
      </c>
      <c r="N372" s="17">
        <v>150000</v>
      </c>
      <c r="O372" s="17">
        <v>150000</v>
      </c>
      <c r="P372" s="12" t="s">
        <v>2262</v>
      </c>
      <c r="Q372" s="11" t="s">
        <v>2671</v>
      </c>
      <c r="R372" s="11" t="s">
        <v>2670</v>
      </c>
      <c r="S372" s="11" t="s">
        <v>2247</v>
      </c>
      <c r="T372" s="11" t="s">
        <v>2259</v>
      </c>
      <c r="U372" s="11" t="s">
        <v>2669</v>
      </c>
      <c r="V372" s="11" t="s">
        <v>2244</v>
      </c>
      <c r="W372" s="11" t="s">
        <v>2571</v>
      </c>
      <c r="X372" s="11" t="s">
        <v>2570</v>
      </c>
      <c r="Y372" s="11" t="s">
        <v>2096</v>
      </c>
      <c r="Z372" s="11" t="s">
        <v>2096</v>
      </c>
      <c r="AA372" s="11" t="s">
        <v>1379</v>
      </c>
      <c r="AB372" s="11"/>
      <c r="AC372" s="11"/>
      <c r="AD372" s="11"/>
      <c r="AE372" s="11"/>
      <c r="AF372" s="11" t="s">
        <v>877</v>
      </c>
      <c r="AG372" s="11" t="s">
        <v>2313</v>
      </c>
      <c r="AH372" s="11" t="s">
        <v>2312</v>
      </c>
      <c r="AI372" s="11" t="s">
        <v>2668</v>
      </c>
    </row>
    <row r="373" spans="1:35" ht="26.25" hidden="1" x14ac:dyDescent="0.25">
      <c r="A373" s="13">
        <v>30222</v>
      </c>
      <c r="B373" s="11" t="s">
        <v>877</v>
      </c>
      <c r="C373" s="11" t="s">
        <v>3454</v>
      </c>
      <c r="D373" s="11" t="s">
        <v>456</v>
      </c>
      <c r="E373" s="12" t="s">
        <v>455</v>
      </c>
      <c r="F373" s="11" t="s">
        <v>454</v>
      </c>
      <c r="G373" s="11" t="s">
        <v>321</v>
      </c>
      <c r="H373" s="11" t="s">
        <v>319</v>
      </c>
      <c r="I373" s="11" t="s">
        <v>36</v>
      </c>
      <c r="J373" s="11" t="s">
        <v>476</v>
      </c>
      <c r="K373" s="11" t="s">
        <v>38</v>
      </c>
      <c r="L373" s="17">
        <v>685206</v>
      </c>
      <c r="M373" s="17">
        <v>0</v>
      </c>
      <c r="N373" s="17">
        <v>685206</v>
      </c>
      <c r="O373" s="17">
        <v>685206</v>
      </c>
      <c r="P373" s="12" t="s">
        <v>2262</v>
      </c>
      <c r="Q373" s="11" t="s">
        <v>2671</v>
      </c>
      <c r="R373" s="11" t="s">
        <v>2670</v>
      </c>
      <c r="S373" s="11" t="s">
        <v>2247</v>
      </c>
      <c r="T373" s="11" t="s">
        <v>2259</v>
      </c>
      <c r="U373" s="11" t="s">
        <v>2669</v>
      </c>
      <c r="V373" s="11" t="s">
        <v>2244</v>
      </c>
      <c r="W373" s="11" t="s">
        <v>2571</v>
      </c>
      <c r="X373" s="11" t="s">
        <v>2570</v>
      </c>
      <c r="Y373" s="11" t="s">
        <v>2096</v>
      </c>
      <c r="Z373" s="11" t="s">
        <v>2096</v>
      </c>
      <c r="AA373" s="11" t="s">
        <v>1379</v>
      </c>
      <c r="AB373" s="11"/>
      <c r="AC373" s="11"/>
      <c r="AD373" s="11"/>
      <c r="AE373" s="11"/>
      <c r="AF373" s="11" t="s">
        <v>877</v>
      </c>
      <c r="AG373" s="11" t="s">
        <v>2313</v>
      </c>
      <c r="AH373" s="11" t="s">
        <v>2312</v>
      </c>
      <c r="AI373" s="11" t="s">
        <v>2668</v>
      </c>
    </row>
    <row r="374" spans="1:35" ht="26.25" hidden="1" x14ac:dyDescent="0.25">
      <c r="A374" s="13">
        <v>30322</v>
      </c>
      <c r="B374" s="11" t="s">
        <v>877</v>
      </c>
      <c r="C374" s="11" t="s">
        <v>3453</v>
      </c>
      <c r="D374" s="11" t="s">
        <v>456</v>
      </c>
      <c r="E374" s="12" t="s">
        <v>455</v>
      </c>
      <c r="F374" s="11" t="s">
        <v>454</v>
      </c>
      <c r="G374" s="11" t="s">
        <v>355</v>
      </c>
      <c r="H374" s="11" t="s">
        <v>354</v>
      </c>
      <c r="I374" s="11" t="s">
        <v>36</v>
      </c>
      <c r="J374" s="11" t="s">
        <v>476</v>
      </c>
      <c r="K374" s="11" t="s">
        <v>38</v>
      </c>
      <c r="L374" s="17">
        <v>400000</v>
      </c>
      <c r="M374" s="17">
        <v>0</v>
      </c>
      <c r="N374" s="17">
        <v>400000</v>
      </c>
      <c r="O374" s="17">
        <v>400000</v>
      </c>
      <c r="P374" s="12" t="s">
        <v>2262</v>
      </c>
      <c r="Q374" s="11" t="s">
        <v>3452</v>
      </c>
      <c r="R374" s="11" t="s">
        <v>3451</v>
      </c>
      <c r="S374" s="11" t="s">
        <v>2247</v>
      </c>
      <c r="T374" s="11" t="s">
        <v>2259</v>
      </c>
      <c r="U374" s="11" t="s">
        <v>3450</v>
      </c>
      <c r="V374" s="11" t="s">
        <v>2244</v>
      </c>
      <c r="W374" s="11" t="s">
        <v>2243</v>
      </c>
      <c r="X374" s="11" t="s">
        <v>2242</v>
      </c>
      <c r="Y374" s="11" t="s">
        <v>2096</v>
      </c>
      <c r="Z374" s="11" t="s">
        <v>2096</v>
      </c>
      <c r="AA374" s="11" t="s">
        <v>1376</v>
      </c>
      <c r="AB374" s="11"/>
      <c r="AC374" s="11"/>
      <c r="AD374" s="11"/>
      <c r="AE374" s="11"/>
      <c r="AF374" s="11" t="s">
        <v>877</v>
      </c>
      <c r="AG374" s="11" t="s">
        <v>2313</v>
      </c>
      <c r="AH374" s="11" t="s">
        <v>2312</v>
      </c>
      <c r="AI374" s="11" t="s">
        <v>2663</v>
      </c>
    </row>
    <row r="375" spans="1:35" ht="26.25" hidden="1" x14ac:dyDescent="0.25">
      <c r="A375" s="13">
        <v>30322</v>
      </c>
      <c r="B375" s="11" t="s">
        <v>877</v>
      </c>
      <c r="C375" s="11" t="s">
        <v>3453</v>
      </c>
      <c r="D375" s="11" t="s">
        <v>456</v>
      </c>
      <c r="E375" s="12" t="s">
        <v>455</v>
      </c>
      <c r="F375" s="11" t="s">
        <v>454</v>
      </c>
      <c r="G375" s="11" t="s">
        <v>321</v>
      </c>
      <c r="H375" s="11" t="s">
        <v>319</v>
      </c>
      <c r="I375" s="11" t="s">
        <v>36</v>
      </c>
      <c r="J375" s="11" t="s">
        <v>476</v>
      </c>
      <c r="K375" s="11" t="s">
        <v>38</v>
      </c>
      <c r="L375" s="17">
        <v>685206</v>
      </c>
      <c r="M375" s="17">
        <v>0</v>
      </c>
      <c r="N375" s="17">
        <v>685206</v>
      </c>
      <c r="O375" s="17">
        <v>685206</v>
      </c>
      <c r="P375" s="12" t="s">
        <v>2262</v>
      </c>
      <c r="Q375" s="11" t="s">
        <v>3452</v>
      </c>
      <c r="R375" s="11" t="s">
        <v>3451</v>
      </c>
      <c r="S375" s="11" t="s">
        <v>2247</v>
      </c>
      <c r="T375" s="11" t="s">
        <v>2259</v>
      </c>
      <c r="U375" s="11" t="s">
        <v>3450</v>
      </c>
      <c r="V375" s="11" t="s">
        <v>2244</v>
      </c>
      <c r="W375" s="11" t="s">
        <v>2243</v>
      </c>
      <c r="X375" s="11" t="s">
        <v>2242</v>
      </c>
      <c r="Y375" s="11" t="s">
        <v>2096</v>
      </c>
      <c r="Z375" s="11" t="s">
        <v>2096</v>
      </c>
      <c r="AA375" s="11" t="s">
        <v>1376</v>
      </c>
      <c r="AB375" s="11"/>
      <c r="AC375" s="11"/>
      <c r="AD375" s="11"/>
      <c r="AE375" s="11"/>
      <c r="AF375" s="11" t="s">
        <v>877</v>
      </c>
      <c r="AG375" s="11" t="s">
        <v>2313</v>
      </c>
      <c r="AH375" s="11" t="s">
        <v>2312</v>
      </c>
      <c r="AI375" s="11" t="s">
        <v>2663</v>
      </c>
    </row>
    <row r="376" spans="1:35" ht="26.25" hidden="1" x14ac:dyDescent="0.25">
      <c r="A376" s="13">
        <v>30422</v>
      </c>
      <c r="B376" s="11" t="s">
        <v>877</v>
      </c>
      <c r="C376" s="11" t="s">
        <v>3449</v>
      </c>
      <c r="D376" s="11" t="s">
        <v>2369</v>
      </c>
      <c r="E376" s="12" t="s">
        <v>455</v>
      </c>
      <c r="F376" s="11" t="s">
        <v>454</v>
      </c>
      <c r="G376" s="11" t="s">
        <v>303</v>
      </c>
      <c r="H376" s="11" t="s">
        <v>302</v>
      </c>
      <c r="I376" s="11" t="s">
        <v>36</v>
      </c>
      <c r="J376" s="11" t="s">
        <v>476</v>
      </c>
      <c r="K376" s="11" t="s">
        <v>38</v>
      </c>
      <c r="L376" s="17">
        <v>4244415637</v>
      </c>
      <c r="M376" s="17">
        <v>0</v>
      </c>
      <c r="N376" s="17">
        <v>4244415637</v>
      </c>
      <c r="O376" s="17">
        <v>0</v>
      </c>
      <c r="P376" s="12" t="s">
        <v>2250</v>
      </c>
      <c r="Q376" s="11" t="s">
        <v>3448</v>
      </c>
      <c r="R376" s="11" t="s">
        <v>3447</v>
      </c>
      <c r="S376" s="11" t="s">
        <v>2247</v>
      </c>
      <c r="T376" s="11" t="s">
        <v>2259</v>
      </c>
      <c r="U376" s="11" t="s">
        <v>3446</v>
      </c>
      <c r="V376" s="11" t="s">
        <v>2244</v>
      </c>
      <c r="W376" s="11" t="s">
        <v>2408</v>
      </c>
      <c r="X376" s="11" t="s">
        <v>2407</v>
      </c>
      <c r="Y376" s="11" t="s">
        <v>1688</v>
      </c>
      <c r="Z376" s="11" t="s">
        <v>1414</v>
      </c>
      <c r="AA376" s="11" t="s">
        <v>1191</v>
      </c>
      <c r="AB376" s="11" t="s">
        <v>3445</v>
      </c>
      <c r="AC376" s="11" t="s">
        <v>1533</v>
      </c>
      <c r="AD376" s="11" t="s">
        <v>1702</v>
      </c>
      <c r="AE376" s="11"/>
      <c r="AF376" s="11" t="s">
        <v>877</v>
      </c>
      <c r="AG376" s="11" t="s">
        <v>2362</v>
      </c>
      <c r="AH376" s="11" t="s">
        <v>3444</v>
      </c>
      <c r="AI376" s="11" t="s">
        <v>3443</v>
      </c>
    </row>
    <row r="377" spans="1:35" ht="64.5" hidden="1" x14ac:dyDescent="0.25">
      <c r="A377" s="13">
        <v>30522</v>
      </c>
      <c r="B377" s="11" t="s">
        <v>877</v>
      </c>
      <c r="C377" s="11" t="s">
        <v>3442</v>
      </c>
      <c r="D377" s="11" t="s">
        <v>456</v>
      </c>
      <c r="E377" s="12" t="s">
        <v>455</v>
      </c>
      <c r="F377" s="11" t="s">
        <v>454</v>
      </c>
      <c r="G377" s="11" t="s">
        <v>250</v>
      </c>
      <c r="H377" s="11" t="s">
        <v>1134</v>
      </c>
      <c r="I377" s="11" t="s">
        <v>36</v>
      </c>
      <c r="J377" s="11" t="s">
        <v>879</v>
      </c>
      <c r="K377" s="11" t="s">
        <v>38</v>
      </c>
      <c r="L377" s="17">
        <v>59266667</v>
      </c>
      <c r="M377" s="17">
        <v>0</v>
      </c>
      <c r="N377" s="17">
        <v>59266667</v>
      </c>
      <c r="O377" s="17">
        <v>59266667</v>
      </c>
      <c r="P377" s="12" t="s">
        <v>2262</v>
      </c>
      <c r="Q377" s="11" t="s">
        <v>3441</v>
      </c>
      <c r="R377" s="11" t="s">
        <v>3440</v>
      </c>
      <c r="S377" s="11" t="s">
        <v>2863</v>
      </c>
      <c r="T377" s="14"/>
      <c r="U377" s="14"/>
      <c r="V377" s="14"/>
      <c r="W377" s="14"/>
      <c r="X377" s="14"/>
      <c r="Y377" s="11" t="s">
        <v>1277</v>
      </c>
      <c r="Z377" s="11" t="s">
        <v>1280</v>
      </c>
      <c r="AA377" s="11" t="s">
        <v>1351</v>
      </c>
      <c r="AB377" s="11"/>
      <c r="AC377" s="11"/>
      <c r="AD377" s="11"/>
      <c r="AE377" s="11"/>
      <c r="AF377" s="11" t="s">
        <v>877</v>
      </c>
      <c r="AG377" s="11" t="s">
        <v>2254</v>
      </c>
      <c r="AH377" s="11" t="s">
        <v>3439</v>
      </c>
      <c r="AI377" s="11" t="s">
        <v>3438</v>
      </c>
    </row>
    <row r="378" spans="1:35" ht="64.5" hidden="1" x14ac:dyDescent="0.25">
      <c r="A378" s="13">
        <v>30622</v>
      </c>
      <c r="B378" s="11" t="s">
        <v>845</v>
      </c>
      <c r="C378" s="11" t="s">
        <v>3437</v>
      </c>
      <c r="D378" s="11" t="s">
        <v>456</v>
      </c>
      <c r="E378" s="12" t="s">
        <v>455</v>
      </c>
      <c r="F378" s="11" t="s">
        <v>454</v>
      </c>
      <c r="G378" s="11" t="s">
        <v>116</v>
      </c>
      <c r="H378" s="11" t="s">
        <v>544</v>
      </c>
      <c r="I378" s="11" t="s">
        <v>36</v>
      </c>
      <c r="J378" s="11" t="s">
        <v>452</v>
      </c>
      <c r="K378" s="11" t="s">
        <v>38</v>
      </c>
      <c r="L378" s="17">
        <v>30107000</v>
      </c>
      <c r="M378" s="17">
        <v>0</v>
      </c>
      <c r="N378" s="17">
        <v>30107000</v>
      </c>
      <c r="O378" s="17">
        <v>30107000</v>
      </c>
      <c r="P378" s="12" t="s">
        <v>2262</v>
      </c>
      <c r="Q378" s="11" t="s">
        <v>3436</v>
      </c>
      <c r="R378" s="11" t="s">
        <v>3435</v>
      </c>
      <c r="S378" s="11" t="s">
        <v>2247</v>
      </c>
      <c r="T378" s="11" t="s">
        <v>2259</v>
      </c>
      <c r="U378" s="11" t="s">
        <v>3434</v>
      </c>
      <c r="V378" s="11" t="s">
        <v>2244</v>
      </c>
      <c r="W378" s="11" t="s">
        <v>2280</v>
      </c>
      <c r="X378" s="11" t="s">
        <v>2279</v>
      </c>
      <c r="Y378" s="11" t="s">
        <v>993</v>
      </c>
      <c r="Z378" s="11" t="s">
        <v>982</v>
      </c>
      <c r="AA378" s="11" t="s">
        <v>1004</v>
      </c>
      <c r="AB378" s="11"/>
      <c r="AC378" s="11"/>
      <c r="AD378" s="11"/>
      <c r="AE378" s="11"/>
      <c r="AF378" s="11" t="s">
        <v>845</v>
      </c>
      <c r="AG378" s="11" t="s">
        <v>2286</v>
      </c>
      <c r="AH378" s="11" t="s">
        <v>3433</v>
      </c>
      <c r="AI378" s="11" t="s">
        <v>3432</v>
      </c>
    </row>
    <row r="379" spans="1:35" ht="64.5" hidden="1" x14ac:dyDescent="0.25">
      <c r="A379" s="13">
        <v>30722</v>
      </c>
      <c r="B379" s="11" t="s">
        <v>845</v>
      </c>
      <c r="C379" s="11" t="s">
        <v>3431</v>
      </c>
      <c r="D379" s="11" t="s">
        <v>456</v>
      </c>
      <c r="E379" s="12" t="s">
        <v>455</v>
      </c>
      <c r="F379" s="11" t="s">
        <v>454</v>
      </c>
      <c r="G379" s="11" t="s">
        <v>116</v>
      </c>
      <c r="H379" s="11" t="s">
        <v>544</v>
      </c>
      <c r="I379" s="11" t="s">
        <v>36</v>
      </c>
      <c r="J379" s="11" t="s">
        <v>452</v>
      </c>
      <c r="K379" s="11" t="s">
        <v>38</v>
      </c>
      <c r="L379" s="17">
        <v>14711495</v>
      </c>
      <c r="M379" s="17">
        <v>0</v>
      </c>
      <c r="N379" s="17">
        <v>14711495</v>
      </c>
      <c r="O379" s="17">
        <v>14711495</v>
      </c>
      <c r="P379" s="12" t="s">
        <v>2262</v>
      </c>
      <c r="Q379" s="11" t="s">
        <v>3430</v>
      </c>
      <c r="R379" s="11" t="s">
        <v>3429</v>
      </c>
      <c r="S379" s="11" t="s">
        <v>2247</v>
      </c>
      <c r="T379" s="11" t="s">
        <v>2259</v>
      </c>
      <c r="U379" s="11" t="s">
        <v>3428</v>
      </c>
      <c r="V379" s="11" t="s">
        <v>2244</v>
      </c>
      <c r="W379" s="11" t="s">
        <v>2243</v>
      </c>
      <c r="X379" s="11" t="s">
        <v>2242</v>
      </c>
      <c r="Y379" s="11" t="s">
        <v>935</v>
      </c>
      <c r="Z379" s="11" t="s">
        <v>777</v>
      </c>
      <c r="AA379" s="11" t="s">
        <v>951</v>
      </c>
      <c r="AB379" s="11"/>
      <c r="AC379" s="11"/>
      <c r="AD379" s="11"/>
      <c r="AE379" s="11"/>
      <c r="AF379" s="11" t="s">
        <v>845</v>
      </c>
      <c r="AG379" s="11" t="s">
        <v>2286</v>
      </c>
      <c r="AH379" s="11" t="s">
        <v>3427</v>
      </c>
      <c r="AI379" s="11" t="s">
        <v>3426</v>
      </c>
    </row>
    <row r="380" spans="1:35" ht="26.25" hidden="1" x14ac:dyDescent="0.25">
      <c r="A380" s="13">
        <v>30822</v>
      </c>
      <c r="B380" s="11" t="s">
        <v>845</v>
      </c>
      <c r="C380" s="11" t="s">
        <v>3425</v>
      </c>
      <c r="D380" s="11" t="s">
        <v>2369</v>
      </c>
      <c r="E380" s="12" t="s">
        <v>455</v>
      </c>
      <c r="F380" s="11" t="s">
        <v>454</v>
      </c>
      <c r="G380" s="11" t="s">
        <v>339</v>
      </c>
      <c r="H380" s="11" t="s">
        <v>338</v>
      </c>
      <c r="I380" s="11" t="s">
        <v>36</v>
      </c>
      <c r="J380" s="11" t="s">
        <v>476</v>
      </c>
      <c r="K380" s="11" t="s">
        <v>38</v>
      </c>
      <c r="L380" s="17">
        <v>512500</v>
      </c>
      <c r="M380" s="17">
        <v>0</v>
      </c>
      <c r="N380" s="17">
        <v>512500</v>
      </c>
      <c r="O380" s="17">
        <v>0</v>
      </c>
      <c r="P380" s="12" t="s">
        <v>2250</v>
      </c>
      <c r="Q380" s="11" t="s">
        <v>3424</v>
      </c>
      <c r="R380" s="11" t="s">
        <v>3423</v>
      </c>
      <c r="S380" s="11" t="s">
        <v>2247</v>
      </c>
      <c r="T380" s="11" t="s">
        <v>2246</v>
      </c>
      <c r="U380" s="11" t="s">
        <v>3422</v>
      </c>
      <c r="V380" s="11" t="s">
        <v>2244</v>
      </c>
      <c r="W380" s="11" t="s">
        <v>2408</v>
      </c>
      <c r="X380" s="11" t="s">
        <v>2407</v>
      </c>
      <c r="Y380" s="11" t="s">
        <v>1088</v>
      </c>
      <c r="Z380" s="11" t="s">
        <v>1469</v>
      </c>
      <c r="AA380" s="11" t="s">
        <v>1365</v>
      </c>
      <c r="AB380" s="11" t="s">
        <v>1921</v>
      </c>
      <c r="AC380" s="11" t="s">
        <v>1622</v>
      </c>
      <c r="AD380" s="11" t="s">
        <v>3421</v>
      </c>
      <c r="AE380" s="11"/>
      <c r="AF380" s="11" t="s">
        <v>845</v>
      </c>
      <c r="AG380" s="11" t="s">
        <v>2362</v>
      </c>
      <c r="AH380" s="11" t="s">
        <v>3420</v>
      </c>
      <c r="AI380" s="11" t="s">
        <v>3419</v>
      </c>
    </row>
    <row r="381" spans="1:35" ht="26.25" hidden="1" x14ac:dyDescent="0.25">
      <c r="A381" s="13">
        <v>30922</v>
      </c>
      <c r="B381" s="11" t="s">
        <v>845</v>
      </c>
      <c r="C381" s="11" t="s">
        <v>3418</v>
      </c>
      <c r="D381" s="11" t="s">
        <v>2369</v>
      </c>
      <c r="E381" s="12" t="s">
        <v>455</v>
      </c>
      <c r="F381" s="11" t="s">
        <v>454</v>
      </c>
      <c r="G381" s="11" t="s">
        <v>349</v>
      </c>
      <c r="H381" s="11" t="s">
        <v>348</v>
      </c>
      <c r="I381" s="11" t="s">
        <v>36</v>
      </c>
      <c r="J381" s="11" t="s">
        <v>476</v>
      </c>
      <c r="K381" s="11" t="s">
        <v>38</v>
      </c>
      <c r="L381" s="17">
        <v>159230</v>
      </c>
      <c r="M381" s="17">
        <v>0</v>
      </c>
      <c r="N381" s="17">
        <v>159230</v>
      </c>
      <c r="O381" s="17">
        <v>0</v>
      </c>
      <c r="P381" s="12" t="s">
        <v>2250</v>
      </c>
      <c r="Q381" s="11" t="s">
        <v>3417</v>
      </c>
      <c r="R381" s="11" t="s">
        <v>3416</v>
      </c>
      <c r="S381" s="11" t="s">
        <v>2496</v>
      </c>
      <c r="T381" s="14"/>
      <c r="U381" s="14"/>
      <c r="V381" s="14"/>
      <c r="W381" s="14"/>
      <c r="X381" s="14"/>
      <c r="Y381" s="11" t="s">
        <v>1088</v>
      </c>
      <c r="Z381" s="11" t="s">
        <v>1469</v>
      </c>
      <c r="AA381" s="11" t="s">
        <v>1362</v>
      </c>
      <c r="AB381" s="11" t="s">
        <v>3415</v>
      </c>
      <c r="AC381" s="11" t="s">
        <v>3414</v>
      </c>
      <c r="AD381" s="11" t="s">
        <v>3413</v>
      </c>
      <c r="AE381" s="11"/>
      <c r="AF381" s="11" t="s">
        <v>845</v>
      </c>
      <c r="AG381" s="11" t="s">
        <v>2362</v>
      </c>
      <c r="AH381" s="11" t="s">
        <v>3412</v>
      </c>
      <c r="AI381" s="11" t="s">
        <v>3411</v>
      </c>
    </row>
    <row r="382" spans="1:35" ht="39" hidden="1" x14ac:dyDescent="0.25">
      <c r="A382" s="13">
        <v>30922</v>
      </c>
      <c r="B382" s="11" t="s">
        <v>845</v>
      </c>
      <c r="C382" s="11" t="s">
        <v>3418</v>
      </c>
      <c r="D382" s="11" t="s">
        <v>2369</v>
      </c>
      <c r="E382" s="12" t="s">
        <v>455</v>
      </c>
      <c r="F382" s="11" t="s">
        <v>454</v>
      </c>
      <c r="G382" s="11" t="s">
        <v>323</v>
      </c>
      <c r="H382" s="11" t="s">
        <v>322</v>
      </c>
      <c r="I382" s="11" t="s">
        <v>36</v>
      </c>
      <c r="J382" s="11" t="s">
        <v>476</v>
      </c>
      <c r="K382" s="11" t="s">
        <v>38</v>
      </c>
      <c r="L382" s="17">
        <v>96383</v>
      </c>
      <c r="M382" s="17">
        <v>0</v>
      </c>
      <c r="N382" s="17">
        <v>96383</v>
      </c>
      <c r="O382" s="17">
        <v>0</v>
      </c>
      <c r="P382" s="12" t="s">
        <v>2250</v>
      </c>
      <c r="Q382" s="11" t="s">
        <v>3417</v>
      </c>
      <c r="R382" s="11" t="s">
        <v>3416</v>
      </c>
      <c r="S382" s="11" t="s">
        <v>2496</v>
      </c>
      <c r="T382" s="14"/>
      <c r="U382" s="14"/>
      <c r="V382" s="14"/>
      <c r="W382" s="14"/>
      <c r="X382" s="14"/>
      <c r="Y382" s="11" t="s">
        <v>1088</v>
      </c>
      <c r="Z382" s="11" t="s">
        <v>1469</v>
      </c>
      <c r="AA382" s="11" t="s">
        <v>1362</v>
      </c>
      <c r="AB382" s="11" t="s">
        <v>3415</v>
      </c>
      <c r="AC382" s="11" t="s">
        <v>3414</v>
      </c>
      <c r="AD382" s="11" t="s">
        <v>3413</v>
      </c>
      <c r="AE382" s="11"/>
      <c r="AF382" s="11" t="s">
        <v>845</v>
      </c>
      <c r="AG382" s="11" t="s">
        <v>2362</v>
      </c>
      <c r="AH382" s="11" t="s">
        <v>3412</v>
      </c>
      <c r="AI382" s="11" t="s">
        <v>3411</v>
      </c>
    </row>
    <row r="383" spans="1:35" ht="64.5" hidden="1" x14ac:dyDescent="0.25">
      <c r="A383" s="13">
        <v>31022</v>
      </c>
      <c r="B383" s="11" t="s">
        <v>845</v>
      </c>
      <c r="C383" s="11" t="s">
        <v>3410</v>
      </c>
      <c r="D383" s="11" t="s">
        <v>456</v>
      </c>
      <c r="E383" s="12" t="s">
        <v>455</v>
      </c>
      <c r="F383" s="11" t="s">
        <v>454</v>
      </c>
      <c r="G383" s="11" t="s">
        <v>116</v>
      </c>
      <c r="H383" s="11" t="s">
        <v>544</v>
      </c>
      <c r="I383" s="11" t="s">
        <v>36</v>
      </c>
      <c r="J383" s="11" t="s">
        <v>452</v>
      </c>
      <c r="K383" s="11" t="s">
        <v>38</v>
      </c>
      <c r="L383" s="17">
        <v>14046821</v>
      </c>
      <c r="M383" s="17">
        <v>0</v>
      </c>
      <c r="N383" s="17">
        <v>14046821</v>
      </c>
      <c r="O383" s="17">
        <v>14046821</v>
      </c>
      <c r="P383" s="12" t="s">
        <v>2262</v>
      </c>
      <c r="Q383" s="11" t="s">
        <v>3409</v>
      </c>
      <c r="R383" s="11" t="s">
        <v>3408</v>
      </c>
      <c r="S383" s="11" t="s">
        <v>2247</v>
      </c>
      <c r="T383" s="11" t="s">
        <v>2259</v>
      </c>
      <c r="U383" s="11" t="s">
        <v>3407</v>
      </c>
      <c r="V383" s="11" t="s">
        <v>2244</v>
      </c>
      <c r="W383" s="11" t="s">
        <v>2798</v>
      </c>
      <c r="X383" s="11" t="s">
        <v>2797</v>
      </c>
      <c r="Y383" s="11" t="s">
        <v>1041</v>
      </c>
      <c r="Z383" s="11" t="s">
        <v>1015</v>
      </c>
      <c r="AA383" s="11" t="s">
        <v>1056</v>
      </c>
      <c r="AB383" s="11"/>
      <c r="AC383" s="11"/>
      <c r="AD383" s="11"/>
      <c r="AE383" s="11"/>
      <c r="AF383" s="11" t="s">
        <v>845</v>
      </c>
      <c r="AG383" s="11" t="s">
        <v>2254</v>
      </c>
      <c r="AH383" s="11" t="s">
        <v>3406</v>
      </c>
      <c r="AI383" s="11" t="s">
        <v>1057</v>
      </c>
    </row>
    <row r="384" spans="1:35" ht="64.5" hidden="1" x14ac:dyDescent="0.25">
      <c r="A384" s="13">
        <v>31122</v>
      </c>
      <c r="B384" s="11" t="s">
        <v>845</v>
      </c>
      <c r="C384" s="11" t="s">
        <v>3405</v>
      </c>
      <c r="D384" s="11" t="s">
        <v>456</v>
      </c>
      <c r="E384" s="12" t="s">
        <v>455</v>
      </c>
      <c r="F384" s="11" t="s">
        <v>454</v>
      </c>
      <c r="G384" s="11" t="s">
        <v>116</v>
      </c>
      <c r="H384" s="11" t="s">
        <v>544</v>
      </c>
      <c r="I384" s="11" t="s">
        <v>36</v>
      </c>
      <c r="J384" s="11" t="s">
        <v>452</v>
      </c>
      <c r="K384" s="11" t="s">
        <v>38</v>
      </c>
      <c r="L384" s="17">
        <v>84333333</v>
      </c>
      <c r="M384" s="17">
        <v>0</v>
      </c>
      <c r="N384" s="17">
        <v>84333333</v>
      </c>
      <c r="O384" s="17">
        <v>84333333</v>
      </c>
      <c r="P384" s="12" t="s">
        <v>2262</v>
      </c>
      <c r="Q384" s="11" t="s">
        <v>3404</v>
      </c>
      <c r="R384" s="11" t="s">
        <v>3403</v>
      </c>
      <c r="S384" s="11" t="s">
        <v>2247</v>
      </c>
      <c r="T384" s="11" t="s">
        <v>2259</v>
      </c>
      <c r="U384" s="11" t="s">
        <v>3402</v>
      </c>
      <c r="V384" s="11" t="s">
        <v>2244</v>
      </c>
      <c r="W384" s="11" t="s">
        <v>2266</v>
      </c>
      <c r="X384" s="11" t="s">
        <v>2265</v>
      </c>
      <c r="Y384" s="11" t="s">
        <v>923</v>
      </c>
      <c r="Z384" s="11" t="s">
        <v>939</v>
      </c>
      <c r="AA384" s="11" t="s">
        <v>936</v>
      </c>
      <c r="AB384" s="11"/>
      <c r="AC384" s="11"/>
      <c r="AD384" s="11"/>
      <c r="AE384" s="11"/>
      <c r="AF384" s="11" t="s">
        <v>845</v>
      </c>
      <c r="AG384" s="11" t="s">
        <v>2254</v>
      </c>
      <c r="AH384" s="11" t="s">
        <v>3401</v>
      </c>
      <c r="AI384" s="11" t="s">
        <v>3400</v>
      </c>
    </row>
    <row r="385" spans="1:35" ht="64.5" hidden="1" x14ac:dyDescent="0.25">
      <c r="A385" s="13">
        <v>31222</v>
      </c>
      <c r="B385" s="11" t="s">
        <v>845</v>
      </c>
      <c r="C385" s="11" t="s">
        <v>3399</v>
      </c>
      <c r="D385" s="11" t="s">
        <v>456</v>
      </c>
      <c r="E385" s="12" t="s">
        <v>455</v>
      </c>
      <c r="F385" s="11" t="s">
        <v>454</v>
      </c>
      <c r="G385" s="11" t="s">
        <v>116</v>
      </c>
      <c r="H385" s="11" t="s">
        <v>544</v>
      </c>
      <c r="I385" s="11" t="s">
        <v>36</v>
      </c>
      <c r="J385" s="11" t="s">
        <v>452</v>
      </c>
      <c r="K385" s="11" t="s">
        <v>38</v>
      </c>
      <c r="L385" s="17">
        <v>114676333</v>
      </c>
      <c r="M385" s="17">
        <v>0</v>
      </c>
      <c r="N385" s="17">
        <v>114676333</v>
      </c>
      <c r="O385" s="17">
        <v>114676333</v>
      </c>
      <c r="P385" s="12" t="s">
        <v>2262</v>
      </c>
      <c r="Q385" s="11" t="s">
        <v>3398</v>
      </c>
      <c r="R385" s="11" t="s">
        <v>3397</v>
      </c>
      <c r="S385" s="11" t="s">
        <v>2247</v>
      </c>
      <c r="T385" s="11" t="s">
        <v>2259</v>
      </c>
      <c r="U385" s="11" t="s">
        <v>3396</v>
      </c>
      <c r="V385" s="11" t="s">
        <v>2244</v>
      </c>
      <c r="W385" s="11" t="s">
        <v>2408</v>
      </c>
      <c r="X385" s="11" t="s">
        <v>2407</v>
      </c>
      <c r="Y385" s="11" t="s">
        <v>1034</v>
      </c>
      <c r="Z385" s="11" t="s">
        <v>1049</v>
      </c>
      <c r="AA385" s="11" t="s">
        <v>1046</v>
      </c>
      <c r="AB385" s="11"/>
      <c r="AC385" s="11"/>
      <c r="AD385" s="11"/>
      <c r="AE385" s="11"/>
      <c r="AF385" s="11" t="s">
        <v>845</v>
      </c>
      <c r="AG385" s="11" t="s">
        <v>2254</v>
      </c>
      <c r="AH385" s="11" t="s">
        <v>3395</v>
      </c>
      <c r="AI385" s="11" t="s">
        <v>3394</v>
      </c>
    </row>
    <row r="386" spans="1:35" ht="64.5" hidden="1" x14ac:dyDescent="0.25">
      <c r="A386" s="13">
        <v>31322</v>
      </c>
      <c r="B386" s="11" t="s">
        <v>845</v>
      </c>
      <c r="C386" s="11" t="s">
        <v>3393</v>
      </c>
      <c r="D386" s="11" t="s">
        <v>456</v>
      </c>
      <c r="E386" s="12" t="s">
        <v>455</v>
      </c>
      <c r="F386" s="11" t="s">
        <v>454</v>
      </c>
      <c r="G386" s="11" t="s">
        <v>116</v>
      </c>
      <c r="H386" s="11" t="s">
        <v>544</v>
      </c>
      <c r="I386" s="11" t="s">
        <v>36</v>
      </c>
      <c r="J386" s="11" t="s">
        <v>452</v>
      </c>
      <c r="K386" s="11" t="s">
        <v>38</v>
      </c>
      <c r="L386" s="17">
        <v>29187067</v>
      </c>
      <c r="M386" s="17">
        <v>0</v>
      </c>
      <c r="N386" s="17">
        <v>29187067</v>
      </c>
      <c r="O386" s="17">
        <v>29187067</v>
      </c>
      <c r="P386" s="12" t="s">
        <v>2262</v>
      </c>
      <c r="Q386" s="11" t="s">
        <v>3392</v>
      </c>
      <c r="R386" s="11" t="s">
        <v>3391</v>
      </c>
      <c r="S386" s="11" t="s">
        <v>2247</v>
      </c>
      <c r="T386" s="11" t="s">
        <v>2259</v>
      </c>
      <c r="U386" s="11" t="s">
        <v>3390</v>
      </c>
      <c r="V386" s="11" t="s">
        <v>2244</v>
      </c>
      <c r="W386" s="11" t="s">
        <v>2266</v>
      </c>
      <c r="X386" s="11" t="s">
        <v>2265</v>
      </c>
      <c r="Y386" s="11" t="s">
        <v>772</v>
      </c>
      <c r="Z386" s="11" t="s">
        <v>934</v>
      </c>
      <c r="AA386" s="11" t="s">
        <v>931</v>
      </c>
      <c r="AB386" s="11"/>
      <c r="AC386" s="11"/>
      <c r="AD386" s="11"/>
      <c r="AE386" s="11"/>
      <c r="AF386" s="11" t="s">
        <v>845</v>
      </c>
      <c r="AG386" s="11" t="s">
        <v>2254</v>
      </c>
      <c r="AH386" s="11" t="s">
        <v>3389</v>
      </c>
      <c r="AI386" s="11" t="s">
        <v>3388</v>
      </c>
    </row>
    <row r="387" spans="1:35" ht="64.5" hidden="1" x14ac:dyDescent="0.25">
      <c r="A387" s="13">
        <v>31422</v>
      </c>
      <c r="B387" s="11" t="s">
        <v>845</v>
      </c>
      <c r="C387" s="11" t="s">
        <v>3387</v>
      </c>
      <c r="D387" s="11" t="s">
        <v>456</v>
      </c>
      <c r="E387" s="12" t="s">
        <v>455</v>
      </c>
      <c r="F387" s="11" t="s">
        <v>454</v>
      </c>
      <c r="G387" s="11" t="s">
        <v>116</v>
      </c>
      <c r="H387" s="11" t="s">
        <v>544</v>
      </c>
      <c r="I387" s="11" t="s">
        <v>36</v>
      </c>
      <c r="J387" s="11" t="s">
        <v>452</v>
      </c>
      <c r="K387" s="11" t="s">
        <v>38</v>
      </c>
      <c r="L387" s="17">
        <v>30193020</v>
      </c>
      <c r="M387" s="17">
        <v>0</v>
      </c>
      <c r="N387" s="17">
        <v>30193020</v>
      </c>
      <c r="O387" s="17">
        <v>30193020</v>
      </c>
      <c r="P387" s="12" t="s">
        <v>2262</v>
      </c>
      <c r="Q387" s="11" t="s">
        <v>3386</v>
      </c>
      <c r="R387" s="11" t="s">
        <v>3385</v>
      </c>
      <c r="S387" s="11" t="s">
        <v>2247</v>
      </c>
      <c r="T387" s="11" t="s">
        <v>2259</v>
      </c>
      <c r="U387" s="11" t="s">
        <v>3384</v>
      </c>
      <c r="V387" s="11" t="s">
        <v>2244</v>
      </c>
      <c r="W387" s="11" t="s">
        <v>2798</v>
      </c>
      <c r="X387" s="11" t="s">
        <v>2797</v>
      </c>
      <c r="Y387" s="11" t="s">
        <v>927</v>
      </c>
      <c r="Z387" s="11" t="s">
        <v>943</v>
      </c>
      <c r="AA387" s="11" t="s">
        <v>940</v>
      </c>
      <c r="AB387" s="11"/>
      <c r="AC387" s="11"/>
      <c r="AD387" s="11"/>
      <c r="AE387" s="11"/>
      <c r="AF387" s="11" t="s">
        <v>845</v>
      </c>
      <c r="AG387" s="11" t="s">
        <v>2286</v>
      </c>
      <c r="AH387" s="11" t="s">
        <v>3383</v>
      </c>
      <c r="AI387" s="11" t="s">
        <v>941</v>
      </c>
    </row>
    <row r="388" spans="1:35" ht="64.5" hidden="1" x14ac:dyDescent="0.25">
      <c r="A388" s="13">
        <v>31522</v>
      </c>
      <c r="B388" s="11" t="s">
        <v>845</v>
      </c>
      <c r="C388" s="11" t="s">
        <v>3382</v>
      </c>
      <c r="D388" s="11" t="s">
        <v>456</v>
      </c>
      <c r="E388" s="12" t="s">
        <v>455</v>
      </c>
      <c r="F388" s="11" t="s">
        <v>454</v>
      </c>
      <c r="G388" s="11" t="s">
        <v>116</v>
      </c>
      <c r="H388" s="11" t="s">
        <v>544</v>
      </c>
      <c r="I388" s="11" t="s">
        <v>36</v>
      </c>
      <c r="J388" s="11" t="s">
        <v>452</v>
      </c>
      <c r="K388" s="11" t="s">
        <v>38</v>
      </c>
      <c r="L388" s="17">
        <v>28583333</v>
      </c>
      <c r="M388" s="17">
        <v>0</v>
      </c>
      <c r="N388" s="17">
        <v>28583333</v>
      </c>
      <c r="O388" s="17">
        <v>28583333</v>
      </c>
      <c r="P388" s="12" t="s">
        <v>2262</v>
      </c>
      <c r="Q388" s="11" t="s">
        <v>3381</v>
      </c>
      <c r="R388" s="11" t="s">
        <v>3380</v>
      </c>
      <c r="S388" s="11" t="s">
        <v>2247</v>
      </c>
      <c r="T388" s="11" t="s">
        <v>2259</v>
      </c>
      <c r="U388" s="11" t="s">
        <v>3379</v>
      </c>
      <c r="V388" s="11" t="s">
        <v>2244</v>
      </c>
      <c r="W388" s="11" t="s">
        <v>2266</v>
      </c>
      <c r="X388" s="11" t="s">
        <v>2265</v>
      </c>
      <c r="Y388" s="11" t="s">
        <v>1021</v>
      </c>
      <c r="Z388" s="11" t="s">
        <v>1022</v>
      </c>
      <c r="AA388" s="11" t="s">
        <v>1035</v>
      </c>
      <c r="AB388" s="11"/>
      <c r="AC388" s="11"/>
      <c r="AD388" s="11"/>
      <c r="AE388" s="11"/>
      <c r="AF388" s="11" t="s">
        <v>845</v>
      </c>
      <c r="AG388" s="11" t="s">
        <v>2286</v>
      </c>
      <c r="AH388" s="11" t="s">
        <v>3378</v>
      </c>
      <c r="AI388" s="11" t="s">
        <v>3377</v>
      </c>
    </row>
    <row r="389" spans="1:35" ht="64.5" hidden="1" x14ac:dyDescent="0.25">
      <c r="A389" s="13">
        <v>31622</v>
      </c>
      <c r="B389" s="11" t="s">
        <v>845</v>
      </c>
      <c r="C389" s="11" t="s">
        <v>3376</v>
      </c>
      <c r="D389" s="11" t="s">
        <v>456</v>
      </c>
      <c r="E389" s="12" t="s">
        <v>455</v>
      </c>
      <c r="F389" s="11" t="s">
        <v>454</v>
      </c>
      <c r="G389" s="11" t="s">
        <v>119</v>
      </c>
      <c r="H389" s="11" t="s">
        <v>987</v>
      </c>
      <c r="I389" s="11" t="s">
        <v>36</v>
      </c>
      <c r="J389" s="11" t="s">
        <v>452</v>
      </c>
      <c r="K389" s="11" t="s">
        <v>38</v>
      </c>
      <c r="L389" s="17">
        <v>68946034</v>
      </c>
      <c r="M389" s="17">
        <v>0</v>
      </c>
      <c r="N389" s="17">
        <v>68946034</v>
      </c>
      <c r="O389" s="17">
        <v>68946034</v>
      </c>
      <c r="P389" s="12" t="s">
        <v>2262</v>
      </c>
      <c r="Q389" s="11" t="s">
        <v>3375</v>
      </c>
      <c r="R389" s="11" t="s">
        <v>3374</v>
      </c>
      <c r="S389" s="11" t="s">
        <v>2247</v>
      </c>
      <c r="T389" s="11" t="s">
        <v>2259</v>
      </c>
      <c r="U389" s="11" t="s">
        <v>3373</v>
      </c>
      <c r="V389" s="11" t="s">
        <v>2244</v>
      </c>
      <c r="W389" s="11" t="s">
        <v>2266</v>
      </c>
      <c r="X389" s="11" t="s">
        <v>2265</v>
      </c>
      <c r="Y389" s="11" t="s">
        <v>989</v>
      </c>
      <c r="Z389" s="11" t="s">
        <v>813</v>
      </c>
      <c r="AA389" s="11" t="s">
        <v>1002</v>
      </c>
      <c r="AB389" s="11"/>
      <c r="AC389" s="11"/>
      <c r="AD389" s="11"/>
      <c r="AE389" s="11"/>
      <c r="AF389" s="11" t="s">
        <v>845</v>
      </c>
      <c r="AG389" s="11" t="s">
        <v>2254</v>
      </c>
      <c r="AH389" s="11" t="s">
        <v>3372</v>
      </c>
      <c r="AI389" s="11" t="s">
        <v>986</v>
      </c>
    </row>
    <row r="390" spans="1:35" ht="64.5" hidden="1" x14ac:dyDescent="0.25">
      <c r="A390" s="13">
        <v>31722</v>
      </c>
      <c r="B390" s="11" t="s">
        <v>845</v>
      </c>
      <c r="C390" s="11" t="s">
        <v>3371</v>
      </c>
      <c r="D390" s="11" t="s">
        <v>456</v>
      </c>
      <c r="E390" s="12" t="s">
        <v>455</v>
      </c>
      <c r="F390" s="11" t="s">
        <v>454</v>
      </c>
      <c r="G390" s="11" t="s">
        <v>116</v>
      </c>
      <c r="H390" s="11" t="s">
        <v>544</v>
      </c>
      <c r="I390" s="11" t="s">
        <v>36</v>
      </c>
      <c r="J390" s="11" t="s">
        <v>452</v>
      </c>
      <c r="K390" s="11" t="s">
        <v>38</v>
      </c>
      <c r="L390" s="17">
        <v>35825195</v>
      </c>
      <c r="M390" s="17">
        <v>0</v>
      </c>
      <c r="N390" s="17">
        <v>35825195</v>
      </c>
      <c r="O390" s="17">
        <v>35825195</v>
      </c>
      <c r="P390" s="12" t="s">
        <v>2262</v>
      </c>
      <c r="Q390" s="11" t="s">
        <v>3370</v>
      </c>
      <c r="R390" s="11" t="s">
        <v>3369</v>
      </c>
      <c r="S390" s="11" t="s">
        <v>2247</v>
      </c>
      <c r="T390" s="11" t="s">
        <v>2259</v>
      </c>
      <c r="U390" s="11" t="s">
        <v>3368</v>
      </c>
      <c r="V390" s="11" t="s">
        <v>2244</v>
      </c>
      <c r="W390" s="11" t="s">
        <v>2243</v>
      </c>
      <c r="X390" s="11" t="s">
        <v>2242</v>
      </c>
      <c r="Y390" s="11" t="s">
        <v>1014</v>
      </c>
      <c r="Z390" s="11" t="s">
        <v>1030</v>
      </c>
      <c r="AA390" s="11" t="s">
        <v>1028</v>
      </c>
      <c r="AB390" s="11"/>
      <c r="AC390" s="11"/>
      <c r="AD390" s="11"/>
      <c r="AE390" s="11"/>
      <c r="AF390" s="11" t="s">
        <v>845</v>
      </c>
      <c r="AG390" s="11" t="s">
        <v>2254</v>
      </c>
      <c r="AH390" s="11" t="s">
        <v>3367</v>
      </c>
      <c r="AI390" s="11" t="s">
        <v>965</v>
      </c>
    </row>
    <row r="391" spans="1:35" ht="64.5" hidden="1" x14ac:dyDescent="0.25">
      <c r="A391" s="13">
        <v>31822</v>
      </c>
      <c r="B391" s="11" t="s">
        <v>845</v>
      </c>
      <c r="C391" s="11" t="s">
        <v>3366</v>
      </c>
      <c r="D391" s="11" t="s">
        <v>456</v>
      </c>
      <c r="E391" s="12" t="s">
        <v>455</v>
      </c>
      <c r="F391" s="11" t="s">
        <v>454</v>
      </c>
      <c r="G391" s="11" t="s">
        <v>116</v>
      </c>
      <c r="H391" s="11" t="s">
        <v>544</v>
      </c>
      <c r="I391" s="11" t="s">
        <v>36</v>
      </c>
      <c r="J391" s="11" t="s">
        <v>452</v>
      </c>
      <c r="K391" s="11" t="s">
        <v>38</v>
      </c>
      <c r="L391" s="17">
        <v>36015000</v>
      </c>
      <c r="M391" s="17">
        <v>0</v>
      </c>
      <c r="N391" s="17">
        <v>36015000</v>
      </c>
      <c r="O391" s="17">
        <v>36015000</v>
      </c>
      <c r="P391" s="12" t="s">
        <v>2262</v>
      </c>
      <c r="Q391" s="11" t="s">
        <v>3365</v>
      </c>
      <c r="R391" s="11" t="s">
        <v>3364</v>
      </c>
      <c r="S391" s="11" t="s">
        <v>2247</v>
      </c>
      <c r="T391" s="11" t="s">
        <v>2259</v>
      </c>
      <c r="U391" s="11" t="s">
        <v>3363</v>
      </c>
      <c r="V391" s="11" t="s">
        <v>2244</v>
      </c>
      <c r="W391" s="11" t="s">
        <v>2322</v>
      </c>
      <c r="X391" s="11" t="s">
        <v>2321</v>
      </c>
      <c r="Y391" s="11" t="s">
        <v>997</v>
      </c>
      <c r="Z391" s="11" t="s">
        <v>1009</v>
      </c>
      <c r="AA391" s="11" t="s">
        <v>1007</v>
      </c>
      <c r="AB391" s="11"/>
      <c r="AC391" s="11"/>
      <c r="AD391" s="11"/>
      <c r="AE391" s="11"/>
      <c r="AF391" s="11" t="s">
        <v>845</v>
      </c>
      <c r="AG391" s="11" t="s">
        <v>2254</v>
      </c>
      <c r="AH391" s="11" t="s">
        <v>3362</v>
      </c>
      <c r="AI391" s="11" t="s">
        <v>3361</v>
      </c>
    </row>
    <row r="392" spans="1:35" ht="64.5" hidden="1" x14ac:dyDescent="0.25">
      <c r="A392" s="13">
        <v>31922</v>
      </c>
      <c r="B392" s="11" t="s">
        <v>845</v>
      </c>
      <c r="C392" s="11" t="s">
        <v>3360</v>
      </c>
      <c r="D392" s="11" t="s">
        <v>456</v>
      </c>
      <c r="E392" s="12" t="s">
        <v>455</v>
      </c>
      <c r="F392" s="11" t="s">
        <v>454</v>
      </c>
      <c r="G392" s="11" t="s">
        <v>116</v>
      </c>
      <c r="H392" s="11" t="s">
        <v>544</v>
      </c>
      <c r="I392" s="11" t="s">
        <v>36</v>
      </c>
      <c r="J392" s="11" t="s">
        <v>452</v>
      </c>
      <c r="K392" s="11" t="s">
        <v>38</v>
      </c>
      <c r="L392" s="17">
        <v>48280680</v>
      </c>
      <c r="M392" s="17">
        <v>0</v>
      </c>
      <c r="N392" s="17">
        <v>48280680</v>
      </c>
      <c r="O392" s="17">
        <v>48280680</v>
      </c>
      <c r="P392" s="12" t="s">
        <v>2262</v>
      </c>
      <c r="Q392" s="11" t="s">
        <v>3359</v>
      </c>
      <c r="R392" s="11" t="s">
        <v>3358</v>
      </c>
      <c r="S392" s="11" t="s">
        <v>2247</v>
      </c>
      <c r="T392" s="11" t="s">
        <v>2259</v>
      </c>
      <c r="U392" s="11" t="s">
        <v>3357</v>
      </c>
      <c r="V392" s="11" t="s">
        <v>2244</v>
      </c>
      <c r="W392" s="11" t="s">
        <v>2280</v>
      </c>
      <c r="X392" s="11" t="s">
        <v>2279</v>
      </c>
      <c r="Y392" s="11" t="s">
        <v>788</v>
      </c>
      <c r="Z392" s="11" t="s">
        <v>973</v>
      </c>
      <c r="AA392" s="11" t="s">
        <v>1025</v>
      </c>
      <c r="AB392" s="11"/>
      <c r="AC392" s="11"/>
      <c r="AD392" s="11"/>
      <c r="AE392" s="11"/>
      <c r="AF392" s="11" t="s">
        <v>845</v>
      </c>
      <c r="AG392" s="11" t="s">
        <v>2254</v>
      </c>
      <c r="AH392" s="11" t="s">
        <v>3356</v>
      </c>
      <c r="AI392" s="11" t="s">
        <v>1026</v>
      </c>
    </row>
    <row r="393" spans="1:35" ht="64.5" hidden="1" x14ac:dyDescent="0.25">
      <c r="A393" s="13">
        <v>32022</v>
      </c>
      <c r="B393" s="11" t="s">
        <v>845</v>
      </c>
      <c r="C393" s="11" t="s">
        <v>3355</v>
      </c>
      <c r="D393" s="11" t="s">
        <v>456</v>
      </c>
      <c r="E393" s="12" t="s">
        <v>455</v>
      </c>
      <c r="F393" s="11" t="s">
        <v>454</v>
      </c>
      <c r="G393" s="11" t="s">
        <v>116</v>
      </c>
      <c r="H393" s="11" t="s">
        <v>544</v>
      </c>
      <c r="I393" s="11" t="s">
        <v>36</v>
      </c>
      <c r="J393" s="11" t="s">
        <v>452</v>
      </c>
      <c r="K393" s="11" t="s">
        <v>38</v>
      </c>
      <c r="L393" s="17">
        <v>14711495</v>
      </c>
      <c r="M393" s="17">
        <v>0</v>
      </c>
      <c r="N393" s="17">
        <v>14711495</v>
      </c>
      <c r="O393" s="17">
        <v>14711495</v>
      </c>
      <c r="P393" s="12" t="s">
        <v>2262</v>
      </c>
      <c r="Q393" s="11" t="s">
        <v>3354</v>
      </c>
      <c r="R393" s="11" t="s">
        <v>3353</v>
      </c>
      <c r="S393" s="11" t="s">
        <v>2247</v>
      </c>
      <c r="T393" s="11" t="s">
        <v>2259</v>
      </c>
      <c r="U393" s="11" t="s">
        <v>3352</v>
      </c>
      <c r="V393" s="11" t="s">
        <v>2244</v>
      </c>
      <c r="W393" s="11" t="s">
        <v>2266</v>
      </c>
      <c r="X393" s="11" t="s">
        <v>2265</v>
      </c>
      <c r="Y393" s="11" t="s">
        <v>939</v>
      </c>
      <c r="Z393" s="11" t="s">
        <v>669</v>
      </c>
      <c r="AA393" s="11" t="s">
        <v>954</v>
      </c>
      <c r="AB393" s="11"/>
      <c r="AC393" s="11"/>
      <c r="AD393" s="11"/>
      <c r="AE393" s="11"/>
      <c r="AF393" s="11" t="s">
        <v>845</v>
      </c>
      <c r="AG393" s="11" t="s">
        <v>2254</v>
      </c>
      <c r="AH393" s="11" t="s">
        <v>3351</v>
      </c>
      <c r="AI393" s="11" t="s">
        <v>952</v>
      </c>
    </row>
    <row r="394" spans="1:35" ht="77.25" hidden="1" x14ac:dyDescent="0.25">
      <c r="A394" s="13">
        <v>32122</v>
      </c>
      <c r="B394" s="11" t="s">
        <v>845</v>
      </c>
      <c r="C394" s="11" t="s">
        <v>3350</v>
      </c>
      <c r="D394" s="11" t="s">
        <v>456</v>
      </c>
      <c r="E394" s="12" t="s">
        <v>455</v>
      </c>
      <c r="F394" s="11" t="s">
        <v>454</v>
      </c>
      <c r="G394" s="11" t="s">
        <v>92</v>
      </c>
      <c r="H394" s="11" t="s">
        <v>1502</v>
      </c>
      <c r="I394" s="11" t="s">
        <v>36</v>
      </c>
      <c r="J394" s="11" t="s">
        <v>452</v>
      </c>
      <c r="K394" s="11" t="s">
        <v>38</v>
      </c>
      <c r="L394" s="17">
        <v>114240000</v>
      </c>
      <c r="M394" s="17">
        <v>0</v>
      </c>
      <c r="N394" s="17">
        <v>114240000</v>
      </c>
      <c r="O394" s="17">
        <v>114240000</v>
      </c>
      <c r="P394" s="12" t="s">
        <v>2250</v>
      </c>
      <c r="Q394" s="11" t="s">
        <v>3349</v>
      </c>
      <c r="R394" s="11" t="s">
        <v>3348</v>
      </c>
      <c r="S394" s="11" t="s">
        <v>2247</v>
      </c>
      <c r="T394" s="11" t="s">
        <v>2246</v>
      </c>
      <c r="U394" s="11" t="s">
        <v>3347</v>
      </c>
      <c r="V394" s="11" t="s">
        <v>2244</v>
      </c>
      <c r="W394" s="11" t="s">
        <v>2266</v>
      </c>
      <c r="X394" s="11" t="s">
        <v>2265</v>
      </c>
      <c r="Y394" s="11" t="s">
        <v>1492</v>
      </c>
      <c r="Z394" s="11" t="s">
        <v>1506</v>
      </c>
      <c r="AA394" s="11" t="s">
        <v>1336</v>
      </c>
      <c r="AB394" s="11"/>
      <c r="AC394" s="11"/>
      <c r="AD394" s="11"/>
      <c r="AE394" s="11"/>
      <c r="AF394" s="11" t="s">
        <v>845</v>
      </c>
      <c r="AG394" s="11" t="s">
        <v>2254</v>
      </c>
      <c r="AH394" s="11" t="s">
        <v>3346</v>
      </c>
      <c r="AI394" s="11" t="s">
        <v>1504</v>
      </c>
    </row>
    <row r="395" spans="1:35" ht="64.5" hidden="1" x14ac:dyDescent="0.25">
      <c r="A395" s="13">
        <v>32222</v>
      </c>
      <c r="B395" s="11" t="s">
        <v>845</v>
      </c>
      <c r="C395" s="11" t="s">
        <v>3345</v>
      </c>
      <c r="D395" s="11" t="s">
        <v>456</v>
      </c>
      <c r="E395" s="12" t="s">
        <v>455</v>
      </c>
      <c r="F395" s="11" t="s">
        <v>454</v>
      </c>
      <c r="G395" s="11" t="s">
        <v>116</v>
      </c>
      <c r="H395" s="11" t="s">
        <v>544</v>
      </c>
      <c r="I395" s="11" t="s">
        <v>36</v>
      </c>
      <c r="J395" s="11" t="s">
        <v>452</v>
      </c>
      <c r="K395" s="11" t="s">
        <v>38</v>
      </c>
      <c r="L395" s="17">
        <v>26424998</v>
      </c>
      <c r="M395" s="17">
        <v>0</v>
      </c>
      <c r="N395" s="17">
        <v>26424998</v>
      </c>
      <c r="O395" s="17">
        <v>26424998</v>
      </c>
      <c r="P395" s="12" t="s">
        <v>2262</v>
      </c>
      <c r="Q395" s="11" t="s">
        <v>3344</v>
      </c>
      <c r="R395" s="11" t="s">
        <v>3343</v>
      </c>
      <c r="S395" s="11" t="s">
        <v>2247</v>
      </c>
      <c r="T395" s="11" t="s">
        <v>2259</v>
      </c>
      <c r="U395" s="11" t="s">
        <v>3342</v>
      </c>
      <c r="V395" s="11" t="s">
        <v>2244</v>
      </c>
      <c r="W395" s="11" t="s">
        <v>2280</v>
      </c>
      <c r="X395" s="11" t="s">
        <v>2279</v>
      </c>
      <c r="Y395" s="11" t="s">
        <v>811</v>
      </c>
      <c r="Z395" s="11" t="s">
        <v>993</v>
      </c>
      <c r="AA395" s="11" t="s">
        <v>990</v>
      </c>
      <c r="AB395" s="11"/>
      <c r="AC395" s="11"/>
      <c r="AD395" s="11"/>
      <c r="AE395" s="11"/>
      <c r="AF395" s="11" t="s">
        <v>845</v>
      </c>
      <c r="AG395" s="11" t="s">
        <v>2254</v>
      </c>
      <c r="AH395" s="11" t="s">
        <v>3341</v>
      </c>
      <c r="AI395" s="11" t="s">
        <v>3340</v>
      </c>
    </row>
    <row r="396" spans="1:35" ht="64.5" hidden="1" x14ac:dyDescent="0.25">
      <c r="A396" s="13">
        <v>32322</v>
      </c>
      <c r="B396" s="11" t="s">
        <v>845</v>
      </c>
      <c r="C396" s="11" t="s">
        <v>3339</v>
      </c>
      <c r="D396" s="11" t="s">
        <v>456</v>
      </c>
      <c r="E396" s="12" t="s">
        <v>455</v>
      </c>
      <c r="F396" s="11" t="s">
        <v>454</v>
      </c>
      <c r="G396" s="11" t="s">
        <v>116</v>
      </c>
      <c r="H396" s="11" t="s">
        <v>544</v>
      </c>
      <c r="I396" s="11" t="s">
        <v>36</v>
      </c>
      <c r="J396" s="11" t="s">
        <v>452</v>
      </c>
      <c r="K396" s="11" t="s">
        <v>38</v>
      </c>
      <c r="L396" s="17">
        <v>62883333</v>
      </c>
      <c r="M396" s="17">
        <v>0</v>
      </c>
      <c r="N396" s="17">
        <v>62883333</v>
      </c>
      <c r="O396" s="17">
        <v>62883333</v>
      </c>
      <c r="P396" s="12" t="s">
        <v>2262</v>
      </c>
      <c r="Q396" s="11" t="s">
        <v>3338</v>
      </c>
      <c r="R396" s="11" t="s">
        <v>3337</v>
      </c>
      <c r="S396" s="11" t="s">
        <v>2247</v>
      </c>
      <c r="T396" s="11" t="s">
        <v>2259</v>
      </c>
      <c r="U396" s="11" t="s">
        <v>3336</v>
      </c>
      <c r="V396" s="11" t="s">
        <v>2244</v>
      </c>
      <c r="W396" s="11" t="s">
        <v>2266</v>
      </c>
      <c r="X396" s="11" t="s">
        <v>2265</v>
      </c>
      <c r="Y396" s="11" t="s">
        <v>803</v>
      </c>
      <c r="Z396" s="11" t="s">
        <v>780</v>
      </c>
      <c r="AA396" s="11" t="s">
        <v>1059</v>
      </c>
      <c r="AB396" s="11"/>
      <c r="AC396" s="11"/>
      <c r="AD396" s="11"/>
      <c r="AE396" s="11"/>
      <c r="AF396" s="11" t="s">
        <v>845</v>
      </c>
      <c r="AG396" s="11" t="s">
        <v>2254</v>
      </c>
      <c r="AH396" s="11" t="s">
        <v>3335</v>
      </c>
      <c r="AI396" s="11" t="s">
        <v>1060</v>
      </c>
    </row>
    <row r="397" spans="1:35" ht="51.75" hidden="1" x14ac:dyDescent="0.25">
      <c r="A397" s="13">
        <v>32422</v>
      </c>
      <c r="B397" s="11" t="s">
        <v>845</v>
      </c>
      <c r="C397" s="11" t="s">
        <v>3330</v>
      </c>
      <c r="D397" s="11" t="s">
        <v>456</v>
      </c>
      <c r="E397" s="12" t="s">
        <v>455</v>
      </c>
      <c r="F397" s="11" t="s">
        <v>454</v>
      </c>
      <c r="G397" s="11" t="s">
        <v>111</v>
      </c>
      <c r="H397" s="11" t="s">
        <v>1208</v>
      </c>
      <c r="I397" s="11" t="s">
        <v>36</v>
      </c>
      <c r="J397" s="11" t="s">
        <v>452</v>
      </c>
      <c r="K397" s="11" t="s">
        <v>38</v>
      </c>
      <c r="L397" s="17">
        <v>592275</v>
      </c>
      <c r="M397" s="17">
        <v>0</v>
      </c>
      <c r="N397" s="17">
        <v>592275</v>
      </c>
      <c r="O397" s="17">
        <v>592275</v>
      </c>
      <c r="P397" s="12" t="s">
        <v>2262</v>
      </c>
      <c r="Q397" s="11" t="s">
        <v>3334</v>
      </c>
      <c r="R397" s="11" t="s">
        <v>3333</v>
      </c>
      <c r="S397" s="11" t="s">
        <v>2247</v>
      </c>
      <c r="T397" s="11" t="s">
        <v>2259</v>
      </c>
      <c r="U397" s="11" t="s">
        <v>3332</v>
      </c>
      <c r="V397" s="11" t="s">
        <v>2244</v>
      </c>
      <c r="W397" s="11" t="s">
        <v>2243</v>
      </c>
      <c r="X397" s="11" t="s">
        <v>2242</v>
      </c>
      <c r="Y397" s="11" t="s">
        <v>1273</v>
      </c>
      <c r="Z397" s="11" t="s">
        <v>979</v>
      </c>
      <c r="AA397" s="11" t="s">
        <v>1329</v>
      </c>
      <c r="AB397" s="11"/>
      <c r="AC397" s="11"/>
      <c r="AD397" s="11"/>
      <c r="AE397" s="11"/>
      <c r="AF397" s="11" t="s">
        <v>845</v>
      </c>
      <c r="AG397" s="11" t="s">
        <v>2313</v>
      </c>
      <c r="AH397" s="11" t="s">
        <v>2312</v>
      </c>
      <c r="AI397" s="11" t="s">
        <v>3331</v>
      </c>
    </row>
    <row r="398" spans="1:35" ht="77.25" hidden="1" x14ac:dyDescent="0.25">
      <c r="A398" s="13">
        <v>32522</v>
      </c>
      <c r="B398" s="11" t="s">
        <v>845</v>
      </c>
      <c r="C398" s="11" t="s">
        <v>3330</v>
      </c>
      <c r="D398" s="11" t="s">
        <v>456</v>
      </c>
      <c r="E398" s="12" t="s">
        <v>455</v>
      </c>
      <c r="F398" s="11" t="s">
        <v>454</v>
      </c>
      <c r="G398" s="11" t="s">
        <v>122</v>
      </c>
      <c r="H398" s="11" t="s">
        <v>463</v>
      </c>
      <c r="I398" s="11" t="s">
        <v>36</v>
      </c>
      <c r="J398" s="11" t="s">
        <v>452</v>
      </c>
      <c r="K398" s="11" t="s">
        <v>38</v>
      </c>
      <c r="L398" s="17">
        <v>617160</v>
      </c>
      <c r="M398" s="17">
        <v>0</v>
      </c>
      <c r="N398" s="17">
        <v>617160</v>
      </c>
      <c r="O398" s="17">
        <v>617160</v>
      </c>
      <c r="P398" s="12" t="s">
        <v>2262</v>
      </c>
      <c r="Q398" s="11" t="s">
        <v>3329</v>
      </c>
      <c r="R398" s="11" t="s">
        <v>3328</v>
      </c>
      <c r="S398" s="11" t="s">
        <v>2247</v>
      </c>
      <c r="T398" s="11" t="s">
        <v>2259</v>
      </c>
      <c r="U398" s="11" t="s">
        <v>3327</v>
      </c>
      <c r="V398" s="11" t="s">
        <v>2244</v>
      </c>
      <c r="W398" s="11" t="s">
        <v>2408</v>
      </c>
      <c r="X398" s="11" t="s">
        <v>2407</v>
      </c>
      <c r="Y398" s="11" t="s">
        <v>1046</v>
      </c>
      <c r="Z398" s="11" t="s">
        <v>951</v>
      </c>
      <c r="AA398" s="11" t="s">
        <v>1326</v>
      </c>
      <c r="AB398" s="11"/>
      <c r="AC398" s="11"/>
      <c r="AD398" s="11"/>
      <c r="AE398" s="11"/>
      <c r="AF398" s="11" t="s">
        <v>845</v>
      </c>
      <c r="AG398" s="11" t="s">
        <v>2313</v>
      </c>
      <c r="AH398" s="11" t="s">
        <v>2312</v>
      </c>
      <c r="AI398" s="11" t="s">
        <v>3326</v>
      </c>
    </row>
    <row r="399" spans="1:35" ht="51.75" hidden="1" x14ac:dyDescent="0.25">
      <c r="A399" s="13">
        <v>32622</v>
      </c>
      <c r="B399" s="11" t="s">
        <v>845</v>
      </c>
      <c r="C399" s="11" t="s">
        <v>3325</v>
      </c>
      <c r="D399" s="11" t="s">
        <v>456</v>
      </c>
      <c r="E399" s="12" t="s">
        <v>455</v>
      </c>
      <c r="F399" s="11" t="s">
        <v>454</v>
      </c>
      <c r="G399" s="11" t="s">
        <v>102</v>
      </c>
      <c r="H399" s="11" t="s">
        <v>1731</v>
      </c>
      <c r="I399" s="11" t="s">
        <v>36</v>
      </c>
      <c r="J399" s="11" t="s">
        <v>452</v>
      </c>
      <c r="K399" s="11" t="s">
        <v>38</v>
      </c>
      <c r="L399" s="17">
        <v>60147360</v>
      </c>
      <c r="M399" s="17">
        <v>0</v>
      </c>
      <c r="N399" s="17">
        <v>60147360</v>
      </c>
      <c r="O399" s="17">
        <v>60147360</v>
      </c>
      <c r="P399" s="12" t="s">
        <v>2262</v>
      </c>
      <c r="Q399" s="11" t="s">
        <v>3324</v>
      </c>
      <c r="R399" s="11" t="s">
        <v>3323</v>
      </c>
      <c r="S399" s="11" t="s">
        <v>2247</v>
      </c>
      <c r="T399" s="11" t="s">
        <v>2259</v>
      </c>
      <c r="U399" s="11" t="s">
        <v>3322</v>
      </c>
      <c r="V399" s="11" t="s">
        <v>2244</v>
      </c>
      <c r="W399" s="11" t="s">
        <v>2266</v>
      </c>
      <c r="X399" s="11" t="s">
        <v>2265</v>
      </c>
      <c r="Y399" s="11" t="s">
        <v>1692</v>
      </c>
      <c r="Z399" s="11" t="s">
        <v>1660</v>
      </c>
      <c r="AA399" s="11" t="s">
        <v>1323</v>
      </c>
      <c r="AB399" s="11"/>
      <c r="AC399" s="11"/>
      <c r="AD399" s="11"/>
      <c r="AE399" s="11"/>
      <c r="AF399" s="11" t="s">
        <v>845</v>
      </c>
      <c r="AG399" s="11" t="s">
        <v>2254</v>
      </c>
      <c r="AH399" s="11" t="s">
        <v>3321</v>
      </c>
      <c r="AI399" s="11" t="s">
        <v>3320</v>
      </c>
    </row>
    <row r="400" spans="1:35" ht="64.5" hidden="1" x14ac:dyDescent="0.25">
      <c r="A400" s="13">
        <v>32722</v>
      </c>
      <c r="B400" s="11" t="s">
        <v>845</v>
      </c>
      <c r="C400" s="11" t="s">
        <v>3319</v>
      </c>
      <c r="D400" s="11" t="s">
        <v>456</v>
      </c>
      <c r="E400" s="12" t="s">
        <v>455</v>
      </c>
      <c r="F400" s="11" t="s">
        <v>454</v>
      </c>
      <c r="G400" s="11" t="s">
        <v>116</v>
      </c>
      <c r="H400" s="11" t="s">
        <v>544</v>
      </c>
      <c r="I400" s="11" t="s">
        <v>36</v>
      </c>
      <c r="J400" s="11" t="s">
        <v>452</v>
      </c>
      <c r="K400" s="11" t="s">
        <v>38</v>
      </c>
      <c r="L400" s="17">
        <v>28047420</v>
      </c>
      <c r="M400" s="17">
        <v>0</v>
      </c>
      <c r="N400" s="17">
        <v>28047420</v>
      </c>
      <c r="O400" s="17">
        <v>28047420</v>
      </c>
      <c r="P400" s="12" t="s">
        <v>2262</v>
      </c>
      <c r="Q400" s="11" t="s">
        <v>3318</v>
      </c>
      <c r="R400" s="11" t="s">
        <v>3317</v>
      </c>
      <c r="S400" s="11" t="s">
        <v>2247</v>
      </c>
      <c r="T400" s="11" t="s">
        <v>2259</v>
      </c>
      <c r="U400" s="11" t="s">
        <v>3316</v>
      </c>
      <c r="V400" s="11" t="s">
        <v>2244</v>
      </c>
      <c r="W400" s="11" t="s">
        <v>2243</v>
      </c>
      <c r="X400" s="11" t="s">
        <v>2242</v>
      </c>
      <c r="Y400" s="11" t="s">
        <v>982</v>
      </c>
      <c r="Z400" s="11" t="s">
        <v>1021</v>
      </c>
      <c r="AA400" s="11" t="s">
        <v>1018</v>
      </c>
      <c r="AB400" s="11"/>
      <c r="AC400" s="11"/>
      <c r="AD400" s="11"/>
      <c r="AE400" s="11"/>
      <c r="AF400" s="11" t="s">
        <v>845</v>
      </c>
      <c r="AG400" s="11" t="s">
        <v>2254</v>
      </c>
      <c r="AH400" s="11" t="s">
        <v>3315</v>
      </c>
      <c r="AI400" s="11" t="s">
        <v>3314</v>
      </c>
    </row>
    <row r="401" spans="1:35" ht="51.75" hidden="1" x14ac:dyDescent="0.25">
      <c r="A401" s="13">
        <v>32822</v>
      </c>
      <c r="B401" s="11" t="s">
        <v>845</v>
      </c>
      <c r="C401" s="11" t="s">
        <v>3313</v>
      </c>
      <c r="D401" s="11" t="s">
        <v>456</v>
      </c>
      <c r="E401" s="12" t="s">
        <v>455</v>
      </c>
      <c r="F401" s="11" t="s">
        <v>454</v>
      </c>
      <c r="G401" s="11" t="s">
        <v>102</v>
      </c>
      <c r="H401" s="11" t="s">
        <v>1731</v>
      </c>
      <c r="I401" s="11" t="s">
        <v>36</v>
      </c>
      <c r="J401" s="11" t="s">
        <v>452</v>
      </c>
      <c r="K401" s="11" t="s">
        <v>38</v>
      </c>
      <c r="L401" s="17">
        <v>51240000</v>
      </c>
      <c r="M401" s="17">
        <v>0</v>
      </c>
      <c r="N401" s="17">
        <v>51240000</v>
      </c>
      <c r="O401" s="17">
        <v>51240000</v>
      </c>
      <c r="P401" s="12" t="s">
        <v>2262</v>
      </c>
      <c r="Q401" s="11" t="s">
        <v>3312</v>
      </c>
      <c r="R401" s="11" t="s">
        <v>3311</v>
      </c>
      <c r="S401" s="11" t="s">
        <v>2247</v>
      </c>
      <c r="T401" s="11" t="s">
        <v>2259</v>
      </c>
      <c r="U401" s="11" t="s">
        <v>3310</v>
      </c>
      <c r="V401" s="11" t="s">
        <v>2244</v>
      </c>
      <c r="W401" s="11" t="s">
        <v>2243</v>
      </c>
      <c r="X401" s="11" t="s">
        <v>2242</v>
      </c>
      <c r="Y401" s="11" t="s">
        <v>1789</v>
      </c>
      <c r="Z401" s="11" t="s">
        <v>1400</v>
      </c>
      <c r="AA401" s="11" t="s">
        <v>1317</v>
      </c>
      <c r="AB401" s="11"/>
      <c r="AC401" s="11"/>
      <c r="AD401" s="11"/>
      <c r="AE401" s="11"/>
      <c r="AF401" s="11" t="s">
        <v>845</v>
      </c>
      <c r="AG401" s="11" t="s">
        <v>2254</v>
      </c>
      <c r="AH401" s="11" t="s">
        <v>3309</v>
      </c>
      <c r="AI401" s="11" t="s">
        <v>1794</v>
      </c>
    </row>
    <row r="402" spans="1:35" ht="51.75" hidden="1" x14ac:dyDescent="0.25">
      <c r="A402" s="13">
        <v>32922</v>
      </c>
      <c r="B402" s="11" t="s">
        <v>845</v>
      </c>
      <c r="C402" s="11" t="s">
        <v>3308</v>
      </c>
      <c r="D402" s="11" t="s">
        <v>456</v>
      </c>
      <c r="E402" s="12" t="s">
        <v>455</v>
      </c>
      <c r="F402" s="11" t="s">
        <v>454</v>
      </c>
      <c r="G402" s="11" t="s">
        <v>107</v>
      </c>
      <c r="H402" s="11" t="s">
        <v>1767</v>
      </c>
      <c r="I402" s="11" t="s">
        <v>36</v>
      </c>
      <c r="J402" s="11" t="s">
        <v>452</v>
      </c>
      <c r="K402" s="11" t="s">
        <v>38</v>
      </c>
      <c r="L402" s="17">
        <v>47913944</v>
      </c>
      <c r="M402" s="17">
        <v>0</v>
      </c>
      <c r="N402" s="17">
        <v>47913944</v>
      </c>
      <c r="O402" s="17">
        <v>47913944</v>
      </c>
      <c r="P402" s="12" t="s">
        <v>2262</v>
      </c>
      <c r="Q402" s="11" t="s">
        <v>3307</v>
      </c>
      <c r="R402" s="11" t="s">
        <v>3306</v>
      </c>
      <c r="S402" s="11" t="s">
        <v>2247</v>
      </c>
      <c r="T402" s="11" t="s">
        <v>2259</v>
      </c>
      <c r="U402" s="11" t="s">
        <v>3305</v>
      </c>
      <c r="V402" s="11" t="s">
        <v>2244</v>
      </c>
      <c r="W402" s="11" t="s">
        <v>2280</v>
      </c>
      <c r="X402" s="11" t="s">
        <v>2279</v>
      </c>
      <c r="Y402" s="11" t="s">
        <v>1765</v>
      </c>
      <c r="Z402" s="11" t="s">
        <v>1769</v>
      </c>
      <c r="AA402" s="11" t="s">
        <v>1314</v>
      </c>
      <c r="AB402" s="11"/>
      <c r="AC402" s="11"/>
      <c r="AD402" s="11"/>
      <c r="AE402" s="11"/>
      <c r="AF402" s="11" t="s">
        <v>845</v>
      </c>
      <c r="AG402" s="11" t="s">
        <v>2254</v>
      </c>
      <c r="AH402" s="11" t="s">
        <v>3304</v>
      </c>
      <c r="AI402" s="11" t="s">
        <v>3303</v>
      </c>
    </row>
    <row r="403" spans="1:35" ht="77.25" hidden="1" x14ac:dyDescent="0.25">
      <c r="A403" s="13">
        <v>33022</v>
      </c>
      <c r="B403" s="11" t="s">
        <v>845</v>
      </c>
      <c r="C403" s="11" t="s">
        <v>3302</v>
      </c>
      <c r="D403" s="11" t="s">
        <v>456</v>
      </c>
      <c r="E403" s="12" t="s">
        <v>455</v>
      </c>
      <c r="F403" s="11" t="s">
        <v>454</v>
      </c>
      <c r="G403" s="11" t="s">
        <v>89</v>
      </c>
      <c r="H403" s="11" t="s">
        <v>87</v>
      </c>
      <c r="I403" s="11" t="s">
        <v>36</v>
      </c>
      <c r="J403" s="11" t="s">
        <v>452</v>
      </c>
      <c r="K403" s="11" t="s">
        <v>38</v>
      </c>
      <c r="L403" s="17">
        <v>71400000</v>
      </c>
      <c r="M403" s="17">
        <v>0</v>
      </c>
      <c r="N403" s="17">
        <v>71400000</v>
      </c>
      <c r="O403" s="17">
        <v>71400000</v>
      </c>
      <c r="P403" s="12" t="s">
        <v>2262</v>
      </c>
      <c r="Q403" s="11" t="s">
        <v>3301</v>
      </c>
      <c r="R403" s="11" t="s">
        <v>3300</v>
      </c>
      <c r="S403" s="11" t="s">
        <v>2247</v>
      </c>
      <c r="T403" s="11" t="s">
        <v>2259</v>
      </c>
      <c r="U403" s="11" t="s">
        <v>3299</v>
      </c>
      <c r="V403" s="11" t="s">
        <v>2244</v>
      </c>
      <c r="W403" s="11" t="s">
        <v>2243</v>
      </c>
      <c r="X403" s="11" t="s">
        <v>2242</v>
      </c>
      <c r="Y403" s="11" t="s">
        <v>1975</v>
      </c>
      <c r="Z403" s="11" t="s">
        <v>1229</v>
      </c>
      <c r="AA403" s="11" t="s">
        <v>1311</v>
      </c>
      <c r="AB403" s="11"/>
      <c r="AC403" s="11"/>
      <c r="AD403" s="11"/>
      <c r="AE403" s="11"/>
      <c r="AF403" s="11" t="s">
        <v>845</v>
      </c>
      <c r="AG403" s="11" t="s">
        <v>2254</v>
      </c>
      <c r="AH403" s="11" t="s">
        <v>3298</v>
      </c>
      <c r="AI403" s="11" t="s">
        <v>3297</v>
      </c>
    </row>
    <row r="404" spans="1:35" ht="51.75" hidden="1" x14ac:dyDescent="0.25">
      <c r="A404" s="13">
        <v>33122</v>
      </c>
      <c r="B404" s="11" t="s">
        <v>845</v>
      </c>
      <c r="C404" s="11" t="s">
        <v>3296</v>
      </c>
      <c r="D404" s="11" t="s">
        <v>456</v>
      </c>
      <c r="E404" s="12" t="s">
        <v>455</v>
      </c>
      <c r="F404" s="11" t="s">
        <v>454</v>
      </c>
      <c r="G404" s="11" t="s">
        <v>102</v>
      </c>
      <c r="H404" s="11" t="s">
        <v>1731</v>
      </c>
      <c r="I404" s="11" t="s">
        <v>36</v>
      </c>
      <c r="J404" s="11" t="s">
        <v>452</v>
      </c>
      <c r="K404" s="11" t="s">
        <v>38</v>
      </c>
      <c r="L404" s="17">
        <v>31920000</v>
      </c>
      <c r="M404" s="17">
        <v>0</v>
      </c>
      <c r="N404" s="17">
        <v>31920000</v>
      </c>
      <c r="O404" s="17">
        <v>31920000</v>
      </c>
      <c r="P404" s="12" t="s">
        <v>2262</v>
      </c>
      <c r="Q404" s="11" t="s">
        <v>3295</v>
      </c>
      <c r="R404" s="11" t="s">
        <v>3294</v>
      </c>
      <c r="S404" s="11" t="s">
        <v>2247</v>
      </c>
      <c r="T404" s="11" t="s">
        <v>2259</v>
      </c>
      <c r="U404" s="11" t="s">
        <v>3293</v>
      </c>
      <c r="V404" s="11" t="s">
        <v>2244</v>
      </c>
      <c r="W404" s="11" t="s">
        <v>2266</v>
      </c>
      <c r="X404" s="11" t="s">
        <v>2265</v>
      </c>
      <c r="Y404" s="11" t="s">
        <v>1748</v>
      </c>
      <c r="Z404" s="11" t="s">
        <v>1751</v>
      </c>
      <c r="AA404" s="11" t="s">
        <v>1308</v>
      </c>
      <c r="AB404" s="11"/>
      <c r="AC404" s="11"/>
      <c r="AD404" s="11"/>
      <c r="AE404" s="11"/>
      <c r="AF404" s="11" t="s">
        <v>845</v>
      </c>
      <c r="AG404" s="11" t="s">
        <v>2254</v>
      </c>
      <c r="AH404" s="11" t="s">
        <v>3292</v>
      </c>
      <c r="AI404" s="11" t="s">
        <v>3204</v>
      </c>
    </row>
    <row r="405" spans="1:35" ht="64.5" hidden="1" x14ac:dyDescent="0.25">
      <c r="A405" s="13">
        <v>33222</v>
      </c>
      <c r="B405" s="11" t="s">
        <v>845</v>
      </c>
      <c r="C405" s="11" t="s">
        <v>3291</v>
      </c>
      <c r="D405" s="11" t="s">
        <v>456</v>
      </c>
      <c r="E405" s="12" t="s">
        <v>455</v>
      </c>
      <c r="F405" s="11" t="s">
        <v>454</v>
      </c>
      <c r="G405" s="11" t="s">
        <v>164</v>
      </c>
      <c r="H405" s="11" t="s">
        <v>875</v>
      </c>
      <c r="I405" s="11" t="s">
        <v>36</v>
      </c>
      <c r="J405" s="11" t="s">
        <v>879</v>
      </c>
      <c r="K405" s="11" t="s">
        <v>38</v>
      </c>
      <c r="L405" s="17">
        <v>33600000</v>
      </c>
      <c r="M405" s="17">
        <v>0</v>
      </c>
      <c r="N405" s="17">
        <v>33600000</v>
      </c>
      <c r="O405" s="17">
        <v>33600000</v>
      </c>
      <c r="P405" s="12" t="s">
        <v>2262</v>
      </c>
      <c r="Q405" s="11" t="s">
        <v>3290</v>
      </c>
      <c r="R405" s="11" t="s">
        <v>3289</v>
      </c>
      <c r="S405" s="11" t="s">
        <v>2247</v>
      </c>
      <c r="T405" s="11" t="s">
        <v>2259</v>
      </c>
      <c r="U405" s="11" t="s">
        <v>3288</v>
      </c>
      <c r="V405" s="11" t="s">
        <v>2244</v>
      </c>
      <c r="W405" s="11" t="s">
        <v>2243</v>
      </c>
      <c r="X405" s="11" t="s">
        <v>2242</v>
      </c>
      <c r="Y405" s="11" t="s">
        <v>1059</v>
      </c>
      <c r="Z405" s="11" t="s">
        <v>1007</v>
      </c>
      <c r="AA405" s="11" t="s">
        <v>1305</v>
      </c>
      <c r="AB405" s="11"/>
      <c r="AC405" s="11"/>
      <c r="AD405" s="11"/>
      <c r="AE405" s="11"/>
      <c r="AF405" s="11" t="s">
        <v>845</v>
      </c>
      <c r="AG405" s="11" t="s">
        <v>2254</v>
      </c>
      <c r="AH405" s="11" t="s">
        <v>3287</v>
      </c>
      <c r="AI405" s="11" t="s">
        <v>3286</v>
      </c>
    </row>
    <row r="406" spans="1:35" ht="77.25" hidden="1" x14ac:dyDescent="0.25">
      <c r="A406" s="13">
        <v>33322</v>
      </c>
      <c r="B406" s="11" t="s">
        <v>845</v>
      </c>
      <c r="C406" s="11" t="s">
        <v>3285</v>
      </c>
      <c r="D406" s="11" t="s">
        <v>456</v>
      </c>
      <c r="E406" s="12" t="s">
        <v>455</v>
      </c>
      <c r="F406" s="11" t="s">
        <v>454</v>
      </c>
      <c r="G406" s="11" t="s">
        <v>122</v>
      </c>
      <c r="H406" s="11" t="s">
        <v>463</v>
      </c>
      <c r="I406" s="11" t="s">
        <v>36</v>
      </c>
      <c r="J406" s="11" t="s">
        <v>452</v>
      </c>
      <c r="K406" s="11" t="s">
        <v>38</v>
      </c>
      <c r="L406" s="17">
        <v>51650970</v>
      </c>
      <c r="M406" s="17">
        <v>0</v>
      </c>
      <c r="N406" s="17">
        <v>51650970</v>
      </c>
      <c r="O406" s="17">
        <v>51650970</v>
      </c>
      <c r="P406" s="12" t="s">
        <v>2262</v>
      </c>
      <c r="Q406" s="11" t="s">
        <v>3284</v>
      </c>
      <c r="R406" s="11" t="s">
        <v>3283</v>
      </c>
      <c r="S406" s="11" t="s">
        <v>2247</v>
      </c>
      <c r="T406" s="11" t="s">
        <v>2259</v>
      </c>
      <c r="U406" s="11" t="s">
        <v>3282</v>
      </c>
      <c r="V406" s="11" t="s">
        <v>2244</v>
      </c>
      <c r="W406" s="11" t="s">
        <v>2322</v>
      </c>
      <c r="X406" s="11" t="s">
        <v>2321</v>
      </c>
      <c r="Y406" s="11" t="s">
        <v>940</v>
      </c>
      <c r="Z406" s="11" t="s">
        <v>1365</v>
      </c>
      <c r="AA406" s="11" t="s">
        <v>1302</v>
      </c>
      <c r="AB406" s="11"/>
      <c r="AC406" s="11"/>
      <c r="AD406" s="11"/>
      <c r="AE406" s="11"/>
      <c r="AF406" s="11" t="s">
        <v>845</v>
      </c>
      <c r="AG406" s="11" t="s">
        <v>2254</v>
      </c>
      <c r="AH406" s="11" t="s">
        <v>3281</v>
      </c>
      <c r="AI406" s="11" t="s">
        <v>3280</v>
      </c>
    </row>
    <row r="407" spans="1:35" ht="51.75" hidden="1" x14ac:dyDescent="0.25">
      <c r="A407" s="13">
        <v>33422</v>
      </c>
      <c r="B407" s="11" t="s">
        <v>845</v>
      </c>
      <c r="C407" s="11" t="s">
        <v>3279</v>
      </c>
      <c r="D407" s="11" t="s">
        <v>456</v>
      </c>
      <c r="E407" s="12" t="s">
        <v>455</v>
      </c>
      <c r="F407" s="11" t="s">
        <v>454</v>
      </c>
      <c r="G407" s="11" t="s">
        <v>102</v>
      </c>
      <c r="H407" s="11" t="s">
        <v>1731</v>
      </c>
      <c r="I407" s="11" t="s">
        <v>36</v>
      </c>
      <c r="J407" s="11" t="s">
        <v>452</v>
      </c>
      <c r="K407" s="11" t="s">
        <v>38</v>
      </c>
      <c r="L407" s="17">
        <v>92400000</v>
      </c>
      <c r="M407" s="17">
        <v>0</v>
      </c>
      <c r="N407" s="17">
        <v>92400000</v>
      </c>
      <c r="O407" s="17">
        <v>92400000</v>
      </c>
      <c r="P407" s="12" t="s">
        <v>2262</v>
      </c>
      <c r="Q407" s="11" t="s">
        <v>3278</v>
      </c>
      <c r="R407" s="11" t="s">
        <v>3277</v>
      </c>
      <c r="S407" s="11" t="s">
        <v>2247</v>
      </c>
      <c r="T407" s="11" t="s">
        <v>2259</v>
      </c>
      <c r="U407" s="11" t="s">
        <v>3276</v>
      </c>
      <c r="V407" s="11" t="s">
        <v>2244</v>
      </c>
      <c r="W407" s="11" t="s">
        <v>2266</v>
      </c>
      <c r="X407" s="11" t="s">
        <v>2265</v>
      </c>
      <c r="Y407" s="11" t="s">
        <v>1778</v>
      </c>
      <c r="Z407" s="11" t="s">
        <v>1781</v>
      </c>
      <c r="AA407" s="11" t="s">
        <v>1299</v>
      </c>
      <c r="AB407" s="11"/>
      <c r="AC407" s="11"/>
      <c r="AD407" s="11"/>
      <c r="AE407" s="11"/>
      <c r="AF407" s="11" t="s">
        <v>845</v>
      </c>
      <c r="AG407" s="11" t="s">
        <v>2254</v>
      </c>
      <c r="AH407" s="11" t="s">
        <v>3275</v>
      </c>
      <c r="AI407" s="11" t="s">
        <v>3274</v>
      </c>
    </row>
    <row r="408" spans="1:35" ht="51.75" hidden="1" x14ac:dyDescent="0.25">
      <c r="A408" s="13">
        <v>33522</v>
      </c>
      <c r="B408" s="11" t="s">
        <v>845</v>
      </c>
      <c r="C408" s="11" t="s">
        <v>3273</v>
      </c>
      <c r="D408" s="11" t="s">
        <v>456</v>
      </c>
      <c r="E408" s="12" t="s">
        <v>455</v>
      </c>
      <c r="F408" s="11" t="s">
        <v>454</v>
      </c>
      <c r="G408" s="11" t="s">
        <v>166</v>
      </c>
      <c r="H408" s="11" t="s">
        <v>1345</v>
      </c>
      <c r="I408" s="11" t="s">
        <v>36</v>
      </c>
      <c r="J408" s="11" t="s">
        <v>879</v>
      </c>
      <c r="K408" s="11" t="s">
        <v>38</v>
      </c>
      <c r="L408" s="17">
        <v>30819289</v>
      </c>
      <c r="M408" s="17">
        <v>0</v>
      </c>
      <c r="N408" s="17">
        <v>30819289</v>
      </c>
      <c r="O408" s="17">
        <v>30819289</v>
      </c>
      <c r="P408" s="12" t="s">
        <v>2262</v>
      </c>
      <c r="Q408" s="11" t="s">
        <v>3272</v>
      </c>
      <c r="R408" s="11" t="s">
        <v>3271</v>
      </c>
      <c r="S408" s="11" t="s">
        <v>2247</v>
      </c>
      <c r="T408" s="11" t="s">
        <v>2259</v>
      </c>
      <c r="U408" s="11" t="s">
        <v>3270</v>
      </c>
      <c r="V408" s="11" t="s">
        <v>2244</v>
      </c>
      <c r="W408" s="11" t="s">
        <v>2266</v>
      </c>
      <c r="X408" s="11" t="s">
        <v>2265</v>
      </c>
      <c r="Y408" s="11" t="s">
        <v>1025</v>
      </c>
      <c r="Z408" s="11" t="s">
        <v>940</v>
      </c>
      <c r="AA408" s="11" t="s">
        <v>1296</v>
      </c>
      <c r="AB408" s="11"/>
      <c r="AC408" s="11"/>
      <c r="AD408" s="11"/>
      <c r="AE408" s="11"/>
      <c r="AF408" s="11" t="s">
        <v>845</v>
      </c>
      <c r="AG408" s="11" t="s">
        <v>2286</v>
      </c>
      <c r="AH408" s="11" t="s">
        <v>3269</v>
      </c>
      <c r="AI408" s="11" t="s">
        <v>1349</v>
      </c>
    </row>
    <row r="409" spans="1:35" ht="51.75" hidden="1" x14ac:dyDescent="0.25">
      <c r="A409" s="13">
        <v>33622</v>
      </c>
      <c r="B409" s="11" t="s">
        <v>845</v>
      </c>
      <c r="C409" s="11" t="s">
        <v>3268</v>
      </c>
      <c r="D409" s="11" t="s">
        <v>456</v>
      </c>
      <c r="E409" s="12" t="s">
        <v>455</v>
      </c>
      <c r="F409" s="11" t="s">
        <v>454</v>
      </c>
      <c r="G409" s="11" t="s">
        <v>166</v>
      </c>
      <c r="H409" s="11" t="s">
        <v>1345</v>
      </c>
      <c r="I409" s="11" t="s">
        <v>36</v>
      </c>
      <c r="J409" s="11" t="s">
        <v>879</v>
      </c>
      <c r="K409" s="11" t="s">
        <v>38</v>
      </c>
      <c r="L409" s="17">
        <v>90698400</v>
      </c>
      <c r="M409" s="17">
        <v>0</v>
      </c>
      <c r="N409" s="17">
        <v>90698400</v>
      </c>
      <c r="O409" s="17">
        <v>90698400</v>
      </c>
      <c r="P409" s="12" t="s">
        <v>2262</v>
      </c>
      <c r="Q409" s="11" t="s">
        <v>3267</v>
      </c>
      <c r="R409" s="11" t="s">
        <v>3266</v>
      </c>
      <c r="S409" s="11" t="s">
        <v>2247</v>
      </c>
      <c r="T409" s="11" t="s">
        <v>2259</v>
      </c>
      <c r="U409" s="11" t="s">
        <v>3265</v>
      </c>
      <c r="V409" s="11" t="s">
        <v>2244</v>
      </c>
      <c r="W409" s="11" t="s">
        <v>2243</v>
      </c>
      <c r="X409" s="11" t="s">
        <v>2242</v>
      </c>
      <c r="Y409" s="11" t="s">
        <v>936</v>
      </c>
      <c r="Z409" s="11" t="s">
        <v>1351</v>
      </c>
      <c r="AA409" s="11" t="s">
        <v>1293</v>
      </c>
      <c r="AB409" s="11"/>
      <c r="AC409" s="11"/>
      <c r="AD409" s="11"/>
      <c r="AE409" s="11"/>
      <c r="AF409" s="11" t="s">
        <v>845</v>
      </c>
      <c r="AG409" s="11" t="s">
        <v>2254</v>
      </c>
      <c r="AH409" s="11" t="s">
        <v>3264</v>
      </c>
      <c r="AI409" s="11" t="s">
        <v>1370</v>
      </c>
    </row>
    <row r="410" spans="1:35" ht="51.75" hidden="1" x14ac:dyDescent="0.25">
      <c r="A410" s="13">
        <v>33722</v>
      </c>
      <c r="B410" s="11" t="s">
        <v>845</v>
      </c>
      <c r="C410" s="11" t="s">
        <v>3263</v>
      </c>
      <c r="D410" s="11" t="s">
        <v>456</v>
      </c>
      <c r="E410" s="12" t="s">
        <v>455</v>
      </c>
      <c r="F410" s="11" t="s">
        <v>454</v>
      </c>
      <c r="G410" s="11" t="s">
        <v>166</v>
      </c>
      <c r="H410" s="11" t="s">
        <v>1345</v>
      </c>
      <c r="I410" s="11" t="s">
        <v>36</v>
      </c>
      <c r="J410" s="11" t="s">
        <v>879</v>
      </c>
      <c r="K410" s="11" t="s">
        <v>38</v>
      </c>
      <c r="L410" s="17">
        <v>36480000</v>
      </c>
      <c r="M410" s="17">
        <v>0</v>
      </c>
      <c r="N410" s="17">
        <v>36480000</v>
      </c>
      <c r="O410" s="17">
        <v>36480000</v>
      </c>
      <c r="P410" s="12" t="s">
        <v>2262</v>
      </c>
      <c r="Q410" s="11" t="s">
        <v>3262</v>
      </c>
      <c r="R410" s="11" t="s">
        <v>3261</v>
      </c>
      <c r="S410" s="11" t="s">
        <v>2247</v>
      </c>
      <c r="T410" s="11" t="s">
        <v>2259</v>
      </c>
      <c r="U410" s="11" t="s">
        <v>3260</v>
      </c>
      <c r="V410" s="11" t="s">
        <v>2244</v>
      </c>
      <c r="W410" s="11" t="s">
        <v>2280</v>
      </c>
      <c r="X410" s="11" t="s">
        <v>2279</v>
      </c>
      <c r="Y410" s="11" t="s">
        <v>1007</v>
      </c>
      <c r="Z410" s="11" t="s">
        <v>1046</v>
      </c>
      <c r="AA410" s="11" t="s">
        <v>1290</v>
      </c>
      <c r="AB410" s="11"/>
      <c r="AC410" s="11"/>
      <c r="AD410" s="11"/>
      <c r="AE410" s="11"/>
      <c r="AF410" s="11" t="s">
        <v>845</v>
      </c>
      <c r="AG410" s="11" t="s">
        <v>2286</v>
      </c>
      <c r="AH410" s="11" t="s">
        <v>3259</v>
      </c>
      <c r="AI410" s="11" t="s">
        <v>3258</v>
      </c>
    </row>
    <row r="411" spans="1:35" ht="51.75" hidden="1" x14ac:dyDescent="0.25">
      <c r="A411" s="13">
        <v>33822</v>
      </c>
      <c r="B411" s="11" t="s">
        <v>845</v>
      </c>
      <c r="C411" s="11" t="s">
        <v>3257</v>
      </c>
      <c r="D411" s="11" t="s">
        <v>456</v>
      </c>
      <c r="E411" s="12" t="s">
        <v>455</v>
      </c>
      <c r="F411" s="11" t="s">
        <v>454</v>
      </c>
      <c r="G411" s="11" t="s">
        <v>166</v>
      </c>
      <c r="H411" s="11" t="s">
        <v>1345</v>
      </c>
      <c r="I411" s="11" t="s">
        <v>36</v>
      </c>
      <c r="J411" s="11" t="s">
        <v>879</v>
      </c>
      <c r="K411" s="11" t="s">
        <v>38</v>
      </c>
      <c r="L411" s="17">
        <v>26880000</v>
      </c>
      <c r="M411" s="17">
        <v>0</v>
      </c>
      <c r="N411" s="17">
        <v>26880000</v>
      </c>
      <c r="O411" s="17">
        <v>26880000</v>
      </c>
      <c r="P411" s="12" t="s">
        <v>2262</v>
      </c>
      <c r="Q411" s="11" t="s">
        <v>3256</v>
      </c>
      <c r="R411" s="11" t="s">
        <v>3255</v>
      </c>
      <c r="S411" s="11" t="s">
        <v>2247</v>
      </c>
      <c r="T411" s="11" t="s">
        <v>2259</v>
      </c>
      <c r="U411" s="11" t="s">
        <v>3254</v>
      </c>
      <c r="V411" s="11" t="s">
        <v>2244</v>
      </c>
      <c r="W411" s="11" t="s">
        <v>2266</v>
      </c>
      <c r="X411" s="11" t="s">
        <v>2265</v>
      </c>
      <c r="Y411" s="11" t="s">
        <v>1035</v>
      </c>
      <c r="Z411" s="11" t="s">
        <v>1362</v>
      </c>
      <c r="AA411" s="11" t="s">
        <v>1289</v>
      </c>
      <c r="AB411" s="11"/>
      <c r="AC411" s="11"/>
      <c r="AD411" s="11"/>
      <c r="AE411" s="11"/>
      <c r="AF411" s="11" t="s">
        <v>845</v>
      </c>
      <c r="AG411" s="11" t="s">
        <v>2286</v>
      </c>
      <c r="AH411" s="11" t="s">
        <v>3253</v>
      </c>
      <c r="AI411" s="11" t="s">
        <v>3252</v>
      </c>
    </row>
    <row r="412" spans="1:35" ht="64.5" hidden="1" x14ac:dyDescent="0.25">
      <c r="A412" s="13">
        <v>33922</v>
      </c>
      <c r="B412" s="11" t="s">
        <v>845</v>
      </c>
      <c r="C412" s="11" t="s">
        <v>3251</v>
      </c>
      <c r="D412" s="11" t="s">
        <v>456</v>
      </c>
      <c r="E412" s="12" t="s">
        <v>455</v>
      </c>
      <c r="F412" s="11" t="s">
        <v>454</v>
      </c>
      <c r="G412" s="11" t="s">
        <v>164</v>
      </c>
      <c r="H412" s="11" t="s">
        <v>875</v>
      </c>
      <c r="I412" s="11" t="s">
        <v>36</v>
      </c>
      <c r="J412" s="11" t="s">
        <v>879</v>
      </c>
      <c r="K412" s="11" t="s">
        <v>38</v>
      </c>
      <c r="L412" s="17">
        <v>34272000</v>
      </c>
      <c r="M412" s="17">
        <v>0</v>
      </c>
      <c r="N412" s="17">
        <v>34272000</v>
      </c>
      <c r="O412" s="17">
        <v>34272000</v>
      </c>
      <c r="P412" s="12" t="s">
        <v>2262</v>
      </c>
      <c r="Q412" s="11" t="s">
        <v>3250</v>
      </c>
      <c r="R412" s="11" t="s">
        <v>3249</v>
      </c>
      <c r="S412" s="11" t="s">
        <v>2247</v>
      </c>
      <c r="T412" s="11" t="s">
        <v>2259</v>
      </c>
      <c r="U412" s="11" t="s">
        <v>3248</v>
      </c>
      <c r="V412" s="11" t="s">
        <v>2244</v>
      </c>
      <c r="W412" s="11" t="s">
        <v>2266</v>
      </c>
      <c r="X412" s="11" t="s">
        <v>2265</v>
      </c>
      <c r="Y412" s="11" t="s">
        <v>1329</v>
      </c>
      <c r="Z412" s="11" t="s">
        <v>1025</v>
      </c>
      <c r="AA412" s="11" t="s">
        <v>1286</v>
      </c>
      <c r="AB412" s="11"/>
      <c r="AC412" s="11"/>
      <c r="AD412" s="11"/>
      <c r="AE412" s="11"/>
      <c r="AF412" s="11" t="s">
        <v>845</v>
      </c>
      <c r="AG412" s="11" t="s">
        <v>2254</v>
      </c>
      <c r="AH412" s="11" t="s">
        <v>3247</v>
      </c>
      <c r="AI412" s="11" t="s">
        <v>3246</v>
      </c>
    </row>
    <row r="413" spans="1:35" ht="51.75" hidden="1" x14ac:dyDescent="0.25">
      <c r="A413" s="13">
        <v>34022</v>
      </c>
      <c r="B413" s="11" t="s">
        <v>845</v>
      </c>
      <c r="C413" s="11" t="s">
        <v>3245</v>
      </c>
      <c r="D413" s="11" t="s">
        <v>456</v>
      </c>
      <c r="E413" s="12" t="s">
        <v>455</v>
      </c>
      <c r="F413" s="11" t="s">
        <v>454</v>
      </c>
      <c r="G413" s="11" t="s">
        <v>166</v>
      </c>
      <c r="H413" s="11" t="s">
        <v>1345</v>
      </c>
      <c r="I413" s="11" t="s">
        <v>36</v>
      </c>
      <c r="J413" s="11" t="s">
        <v>879</v>
      </c>
      <c r="K413" s="11" t="s">
        <v>38</v>
      </c>
      <c r="L413" s="17">
        <v>26880000</v>
      </c>
      <c r="M413" s="17">
        <v>0</v>
      </c>
      <c r="N413" s="17">
        <v>26880000</v>
      </c>
      <c r="O413" s="17">
        <v>26880000</v>
      </c>
      <c r="P413" s="12" t="s">
        <v>2262</v>
      </c>
      <c r="Q413" s="11" t="s">
        <v>3244</v>
      </c>
      <c r="R413" s="11" t="s">
        <v>3243</v>
      </c>
      <c r="S413" s="11" t="s">
        <v>2247</v>
      </c>
      <c r="T413" s="11" t="s">
        <v>2259</v>
      </c>
      <c r="U413" s="11" t="s">
        <v>3242</v>
      </c>
      <c r="V413" s="11" t="s">
        <v>2244</v>
      </c>
      <c r="W413" s="11" t="s">
        <v>2266</v>
      </c>
      <c r="X413" s="11" t="s">
        <v>2265</v>
      </c>
      <c r="Y413" s="11" t="s">
        <v>1028</v>
      </c>
      <c r="Z413" s="11" t="s">
        <v>1056</v>
      </c>
      <c r="AA413" s="11" t="s">
        <v>1283</v>
      </c>
      <c r="AB413" s="11"/>
      <c r="AC413" s="11"/>
      <c r="AD413" s="11"/>
      <c r="AE413" s="11"/>
      <c r="AF413" s="11" t="s">
        <v>845</v>
      </c>
      <c r="AG413" s="11" t="s">
        <v>2286</v>
      </c>
      <c r="AH413" s="11" t="s">
        <v>3241</v>
      </c>
      <c r="AI413" s="11" t="s">
        <v>3240</v>
      </c>
    </row>
    <row r="414" spans="1:35" ht="64.5" hidden="1" x14ac:dyDescent="0.25">
      <c r="A414" s="13">
        <v>34122</v>
      </c>
      <c r="B414" s="11" t="s">
        <v>845</v>
      </c>
      <c r="C414" s="11" t="s">
        <v>3239</v>
      </c>
      <c r="D414" s="11" t="s">
        <v>456</v>
      </c>
      <c r="E414" s="12" t="s">
        <v>455</v>
      </c>
      <c r="F414" s="11" t="s">
        <v>454</v>
      </c>
      <c r="G414" s="11" t="s">
        <v>164</v>
      </c>
      <c r="H414" s="11" t="s">
        <v>875</v>
      </c>
      <c r="I414" s="11" t="s">
        <v>36</v>
      </c>
      <c r="J414" s="11" t="s">
        <v>879</v>
      </c>
      <c r="K414" s="11" t="s">
        <v>38</v>
      </c>
      <c r="L414" s="17">
        <v>59976000</v>
      </c>
      <c r="M414" s="17">
        <v>0</v>
      </c>
      <c r="N414" s="17">
        <v>59976000</v>
      </c>
      <c r="O414" s="17">
        <v>59976000</v>
      </c>
      <c r="P414" s="12" t="s">
        <v>2262</v>
      </c>
      <c r="Q414" s="11" t="s">
        <v>3238</v>
      </c>
      <c r="R414" s="11" t="s">
        <v>3237</v>
      </c>
      <c r="S414" s="11" t="s">
        <v>2247</v>
      </c>
      <c r="T414" s="11" t="s">
        <v>2259</v>
      </c>
      <c r="U414" s="11" t="s">
        <v>3236</v>
      </c>
      <c r="V414" s="11" t="s">
        <v>2244</v>
      </c>
      <c r="W414" s="11" t="s">
        <v>2408</v>
      </c>
      <c r="X414" s="11" t="s">
        <v>2407</v>
      </c>
      <c r="Y414" s="11" t="s">
        <v>1069</v>
      </c>
      <c r="Z414" s="11" t="s">
        <v>1142</v>
      </c>
      <c r="AA414" s="11" t="s">
        <v>1139</v>
      </c>
      <c r="AB414" s="11"/>
      <c r="AC414" s="11"/>
      <c r="AD414" s="11"/>
      <c r="AE414" s="11"/>
      <c r="AF414" s="11" t="s">
        <v>845</v>
      </c>
      <c r="AG414" s="11" t="s">
        <v>2254</v>
      </c>
      <c r="AH414" s="11" t="s">
        <v>3235</v>
      </c>
      <c r="AI414" s="11" t="s">
        <v>1140</v>
      </c>
    </row>
    <row r="415" spans="1:35" ht="51.75" hidden="1" x14ac:dyDescent="0.25">
      <c r="A415" s="13">
        <v>34222</v>
      </c>
      <c r="B415" s="11" t="s">
        <v>845</v>
      </c>
      <c r="C415" s="11" t="s">
        <v>3234</v>
      </c>
      <c r="D415" s="11" t="s">
        <v>456</v>
      </c>
      <c r="E415" s="12" t="s">
        <v>455</v>
      </c>
      <c r="F415" s="11" t="s">
        <v>454</v>
      </c>
      <c r="G415" s="11" t="s">
        <v>166</v>
      </c>
      <c r="H415" s="11" t="s">
        <v>1345</v>
      </c>
      <c r="I415" s="11" t="s">
        <v>36</v>
      </c>
      <c r="J415" s="11" t="s">
        <v>879</v>
      </c>
      <c r="K415" s="11" t="s">
        <v>38</v>
      </c>
      <c r="L415" s="17">
        <v>36480000</v>
      </c>
      <c r="M415" s="17">
        <v>0</v>
      </c>
      <c r="N415" s="17">
        <v>36480000</v>
      </c>
      <c r="O415" s="17">
        <v>36480000</v>
      </c>
      <c r="P415" s="12" t="s">
        <v>2262</v>
      </c>
      <c r="Q415" s="11" t="s">
        <v>3233</v>
      </c>
      <c r="R415" s="11" t="s">
        <v>3232</v>
      </c>
      <c r="S415" s="11" t="s">
        <v>2247</v>
      </c>
      <c r="T415" s="11" t="s">
        <v>2259</v>
      </c>
      <c r="U415" s="11" t="s">
        <v>3231</v>
      </c>
      <c r="V415" s="11" t="s">
        <v>2244</v>
      </c>
      <c r="W415" s="11" t="s">
        <v>2266</v>
      </c>
      <c r="X415" s="11" t="s">
        <v>2265</v>
      </c>
      <c r="Y415" s="11" t="s">
        <v>1336</v>
      </c>
      <c r="Z415" s="11" t="s">
        <v>1002</v>
      </c>
      <c r="AA415" s="11" t="s">
        <v>1276</v>
      </c>
      <c r="AB415" s="11"/>
      <c r="AC415" s="11"/>
      <c r="AD415" s="11"/>
      <c r="AE415" s="11"/>
      <c r="AF415" s="11" t="s">
        <v>845</v>
      </c>
      <c r="AG415" s="11" t="s">
        <v>2286</v>
      </c>
      <c r="AH415" s="11" t="s">
        <v>3230</v>
      </c>
      <c r="AI415" s="11" t="s">
        <v>3229</v>
      </c>
    </row>
    <row r="416" spans="1:35" ht="51.75" hidden="1" x14ac:dyDescent="0.25">
      <c r="A416" s="13">
        <v>34322</v>
      </c>
      <c r="B416" s="11" t="s">
        <v>845</v>
      </c>
      <c r="C416" s="11" t="s">
        <v>3228</v>
      </c>
      <c r="D416" s="11" t="s">
        <v>2369</v>
      </c>
      <c r="E416" s="12" t="s">
        <v>455</v>
      </c>
      <c r="F416" s="11" t="s">
        <v>454</v>
      </c>
      <c r="G416" s="11" t="s">
        <v>42</v>
      </c>
      <c r="H416" s="11" t="s">
        <v>43</v>
      </c>
      <c r="I416" s="11" t="s">
        <v>36</v>
      </c>
      <c r="J416" s="11" t="s">
        <v>476</v>
      </c>
      <c r="K416" s="11" t="s">
        <v>38</v>
      </c>
      <c r="L416" s="17">
        <v>220000000000</v>
      </c>
      <c r="M416" s="17">
        <v>0</v>
      </c>
      <c r="N416" s="17">
        <v>220000000000</v>
      </c>
      <c r="O416" s="17">
        <v>197135671880</v>
      </c>
      <c r="P416" s="12" t="s">
        <v>2250</v>
      </c>
      <c r="Q416" s="11" t="s">
        <v>3227</v>
      </c>
      <c r="R416" s="11" t="s">
        <v>3226</v>
      </c>
      <c r="S416" s="11" t="s">
        <v>2247</v>
      </c>
      <c r="T416" s="11" t="s">
        <v>2259</v>
      </c>
      <c r="U416" s="11" t="s">
        <v>3225</v>
      </c>
      <c r="V416" s="11" t="s">
        <v>2244</v>
      </c>
      <c r="W416" s="11" t="s">
        <v>2266</v>
      </c>
      <c r="X416" s="11" t="s">
        <v>2265</v>
      </c>
      <c r="Y416" s="11" t="s">
        <v>1096</v>
      </c>
      <c r="Z416" s="11" t="s">
        <v>1076</v>
      </c>
      <c r="AA416" s="11" t="s">
        <v>1272</v>
      </c>
      <c r="AB416" s="11" t="s">
        <v>1519</v>
      </c>
      <c r="AC416" s="11" t="s">
        <v>1518</v>
      </c>
      <c r="AD416" s="11" t="s">
        <v>1517</v>
      </c>
      <c r="AE416" s="11"/>
      <c r="AF416" s="11" t="s">
        <v>845</v>
      </c>
      <c r="AG416" s="11" t="s">
        <v>3224</v>
      </c>
      <c r="AH416" s="11" t="s">
        <v>3223</v>
      </c>
      <c r="AI416" s="11" t="s">
        <v>3222</v>
      </c>
    </row>
    <row r="417" spans="1:35" ht="64.5" hidden="1" x14ac:dyDescent="0.25">
      <c r="A417" s="13">
        <v>34422</v>
      </c>
      <c r="B417" s="11" t="s">
        <v>845</v>
      </c>
      <c r="C417" s="11" t="s">
        <v>3221</v>
      </c>
      <c r="D417" s="11" t="s">
        <v>456</v>
      </c>
      <c r="E417" s="12" t="s">
        <v>455</v>
      </c>
      <c r="F417" s="11" t="s">
        <v>454</v>
      </c>
      <c r="G417" s="11" t="s">
        <v>164</v>
      </c>
      <c r="H417" s="11" t="s">
        <v>875</v>
      </c>
      <c r="I417" s="11" t="s">
        <v>36</v>
      </c>
      <c r="J417" s="11" t="s">
        <v>879</v>
      </c>
      <c r="K417" s="11" t="s">
        <v>38</v>
      </c>
      <c r="L417" s="17">
        <v>36606612</v>
      </c>
      <c r="M417" s="17">
        <v>0</v>
      </c>
      <c r="N417" s="17">
        <v>36606612</v>
      </c>
      <c r="O417" s="17">
        <v>36606612</v>
      </c>
      <c r="P417" s="12" t="s">
        <v>2262</v>
      </c>
      <c r="Q417" s="11" t="s">
        <v>3220</v>
      </c>
      <c r="R417" s="11" t="s">
        <v>3219</v>
      </c>
      <c r="S417" s="11" t="s">
        <v>2247</v>
      </c>
      <c r="T417" s="11" t="s">
        <v>2259</v>
      </c>
      <c r="U417" s="11" t="s">
        <v>3218</v>
      </c>
      <c r="V417" s="11" t="s">
        <v>2244</v>
      </c>
      <c r="W417" s="11" t="s">
        <v>2266</v>
      </c>
      <c r="X417" s="11" t="s">
        <v>2265</v>
      </c>
      <c r="Y417" s="11" t="s">
        <v>1323</v>
      </c>
      <c r="Z417" s="11" t="s">
        <v>1336</v>
      </c>
      <c r="AA417" s="11" t="s">
        <v>1268</v>
      </c>
      <c r="AB417" s="11"/>
      <c r="AC417" s="11"/>
      <c r="AD417" s="11"/>
      <c r="AE417" s="11"/>
      <c r="AF417" s="11" t="s">
        <v>845</v>
      </c>
      <c r="AG417" s="11" t="s">
        <v>2254</v>
      </c>
      <c r="AH417" s="11" t="s">
        <v>3217</v>
      </c>
      <c r="AI417" s="11" t="s">
        <v>3216</v>
      </c>
    </row>
    <row r="418" spans="1:35" ht="64.5" hidden="1" x14ac:dyDescent="0.25">
      <c r="A418" s="13">
        <v>34522</v>
      </c>
      <c r="B418" s="11" t="s">
        <v>845</v>
      </c>
      <c r="C418" s="11" t="s">
        <v>3215</v>
      </c>
      <c r="D418" s="11" t="s">
        <v>456</v>
      </c>
      <c r="E418" s="12" t="s">
        <v>455</v>
      </c>
      <c r="F418" s="11" t="s">
        <v>454</v>
      </c>
      <c r="G418" s="11" t="s">
        <v>164</v>
      </c>
      <c r="H418" s="11" t="s">
        <v>875</v>
      </c>
      <c r="I418" s="11" t="s">
        <v>36</v>
      </c>
      <c r="J418" s="11" t="s">
        <v>879</v>
      </c>
      <c r="K418" s="11" t="s">
        <v>38</v>
      </c>
      <c r="L418" s="17">
        <v>58149596</v>
      </c>
      <c r="M418" s="17">
        <v>0</v>
      </c>
      <c r="N418" s="17">
        <v>58149596</v>
      </c>
      <c r="O418" s="17">
        <v>58149596</v>
      </c>
      <c r="P418" s="12" t="s">
        <v>2262</v>
      </c>
      <c r="Q418" s="11" t="s">
        <v>3214</v>
      </c>
      <c r="R418" s="11" t="s">
        <v>3213</v>
      </c>
      <c r="S418" s="11" t="s">
        <v>2247</v>
      </c>
      <c r="T418" s="11" t="s">
        <v>2259</v>
      </c>
      <c r="U418" s="11" t="s">
        <v>3212</v>
      </c>
      <c r="V418" s="11" t="s">
        <v>2244</v>
      </c>
      <c r="W418" s="11" t="s">
        <v>2280</v>
      </c>
      <c r="X418" s="11" t="s">
        <v>2279</v>
      </c>
      <c r="Y418" s="11" t="s">
        <v>1018</v>
      </c>
      <c r="Z418" s="11" t="s">
        <v>990</v>
      </c>
      <c r="AA418" s="11" t="s">
        <v>1263</v>
      </c>
      <c r="AB418" s="11"/>
      <c r="AC418" s="11"/>
      <c r="AD418" s="11"/>
      <c r="AE418" s="11"/>
      <c r="AF418" s="11" t="s">
        <v>845</v>
      </c>
      <c r="AG418" s="11" t="s">
        <v>2254</v>
      </c>
      <c r="AH418" s="11" t="s">
        <v>3211</v>
      </c>
      <c r="AI418" s="11" t="s">
        <v>3210</v>
      </c>
    </row>
    <row r="419" spans="1:35" ht="51.75" hidden="1" x14ac:dyDescent="0.25">
      <c r="A419" s="13">
        <v>34622</v>
      </c>
      <c r="B419" s="11" t="s">
        <v>845</v>
      </c>
      <c r="C419" s="11" t="s">
        <v>3209</v>
      </c>
      <c r="D419" s="11" t="s">
        <v>456</v>
      </c>
      <c r="E419" s="12" t="s">
        <v>455</v>
      </c>
      <c r="F419" s="11" t="s">
        <v>454</v>
      </c>
      <c r="G419" s="11" t="s">
        <v>102</v>
      </c>
      <c r="H419" s="11" t="s">
        <v>1731</v>
      </c>
      <c r="I419" s="11" t="s">
        <v>36</v>
      </c>
      <c r="J419" s="11" t="s">
        <v>452</v>
      </c>
      <c r="K419" s="11" t="s">
        <v>38</v>
      </c>
      <c r="L419" s="17">
        <v>33600000</v>
      </c>
      <c r="M419" s="17">
        <v>0</v>
      </c>
      <c r="N419" s="17">
        <v>33600000</v>
      </c>
      <c r="O419" s="17">
        <v>33600000</v>
      </c>
      <c r="P419" s="12" t="s">
        <v>2262</v>
      </c>
      <c r="Q419" s="11" t="s">
        <v>3208</v>
      </c>
      <c r="R419" s="11" t="s">
        <v>3207</v>
      </c>
      <c r="S419" s="11" t="s">
        <v>2247</v>
      </c>
      <c r="T419" s="11" t="s">
        <v>2259</v>
      </c>
      <c r="U419" s="11" t="s">
        <v>3206</v>
      </c>
      <c r="V419" s="11" t="s">
        <v>2244</v>
      </c>
      <c r="W419" s="11" t="s">
        <v>2266</v>
      </c>
      <c r="X419" s="11" t="s">
        <v>2265</v>
      </c>
      <c r="Y419" s="11" t="s">
        <v>1751</v>
      </c>
      <c r="Z419" s="11" t="s">
        <v>1753</v>
      </c>
      <c r="AA419" s="11" t="s">
        <v>1260</v>
      </c>
      <c r="AB419" s="11"/>
      <c r="AC419" s="11"/>
      <c r="AD419" s="11"/>
      <c r="AE419" s="11"/>
      <c r="AF419" s="11" t="s">
        <v>845</v>
      </c>
      <c r="AG419" s="11" t="s">
        <v>2254</v>
      </c>
      <c r="AH419" s="11" t="s">
        <v>3205</v>
      </c>
      <c r="AI419" s="11" t="s">
        <v>3204</v>
      </c>
    </row>
    <row r="420" spans="1:35" ht="64.5" hidden="1" x14ac:dyDescent="0.25">
      <c r="A420" s="13">
        <v>34722</v>
      </c>
      <c r="B420" s="11" t="s">
        <v>845</v>
      </c>
      <c r="C420" s="11" t="s">
        <v>3203</v>
      </c>
      <c r="D420" s="11" t="s">
        <v>456</v>
      </c>
      <c r="E420" s="12" t="s">
        <v>455</v>
      </c>
      <c r="F420" s="11" t="s">
        <v>454</v>
      </c>
      <c r="G420" s="11" t="s">
        <v>95</v>
      </c>
      <c r="H420" s="11" t="s">
        <v>93</v>
      </c>
      <c r="I420" s="11" t="s">
        <v>36</v>
      </c>
      <c r="J420" s="11" t="s">
        <v>452</v>
      </c>
      <c r="K420" s="11" t="s">
        <v>38</v>
      </c>
      <c r="L420" s="17">
        <v>78246000</v>
      </c>
      <c r="M420" s="17">
        <v>0</v>
      </c>
      <c r="N420" s="17">
        <v>78246000</v>
      </c>
      <c r="O420" s="17">
        <v>78246000</v>
      </c>
      <c r="P420" s="12" t="s">
        <v>2262</v>
      </c>
      <c r="Q420" s="11" t="s">
        <v>3202</v>
      </c>
      <c r="R420" s="11" t="s">
        <v>3201</v>
      </c>
      <c r="S420" s="11" t="s">
        <v>2247</v>
      </c>
      <c r="T420" s="11" t="s">
        <v>2259</v>
      </c>
      <c r="U420" s="11" t="s">
        <v>3200</v>
      </c>
      <c r="V420" s="11" t="s">
        <v>2244</v>
      </c>
      <c r="W420" s="11" t="s">
        <v>2243</v>
      </c>
      <c r="X420" s="11" t="s">
        <v>2242</v>
      </c>
      <c r="Y420" s="11" t="s">
        <v>1849</v>
      </c>
      <c r="Z420" s="11" t="s">
        <v>1849</v>
      </c>
      <c r="AA420" s="11" t="s">
        <v>1257</v>
      </c>
      <c r="AB420" s="11"/>
      <c r="AC420" s="11"/>
      <c r="AD420" s="11"/>
      <c r="AE420" s="11"/>
      <c r="AF420" s="11" t="s">
        <v>845</v>
      </c>
      <c r="AG420" s="11" t="s">
        <v>2254</v>
      </c>
      <c r="AH420" s="11" t="s">
        <v>3199</v>
      </c>
      <c r="AI420" s="11" t="s">
        <v>3198</v>
      </c>
    </row>
    <row r="421" spans="1:35" ht="64.5" hidden="1" x14ac:dyDescent="0.25">
      <c r="A421" s="13">
        <v>34822</v>
      </c>
      <c r="B421" s="11" t="s">
        <v>845</v>
      </c>
      <c r="C421" s="11" t="s">
        <v>3197</v>
      </c>
      <c r="D421" s="11" t="s">
        <v>456</v>
      </c>
      <c r="E421" s="12" t="s">
        <v>455</v>
      </c>
      <c r="F421" s="11" t="s">
        <v>454</v>
      </c>
      <c r="G421" s="11" t="s">
        <v>95</v>
      </c>
      <c r="H421" s="11" t="s">
        <v>93</v>
      </c>
      <c r="I421" s="11" t="s">
        <v>36</v>
      </c>
      <c r="J421" s="11" t="s">
        <v>452</v>
      </c>
      <c r="K421" s="11" t="s">
        <v>38</v>
      </c>
      <c r="L421" s="17">
        <v>75600000</v>
      </c>
      <c r="M421" s="17">
        <v>0</v>
      </c>
      <c r="N421" s="17">
        <v>75600000</v>
      </c>
      <c r="O421" s="17">
        <v>75600000</v>
      </c>
      <c r="P421" s="12" t="s">
        <v>2262</v>
      </c>
      <c r="Q421" s="11" t="s">
        <v>3196</v>
      </c>
      <c r="R421" s="11" t="s">
        <v>3195</v>
      </c>
      <c r="S421" s="11" t="s">
        <v>2247</v>
      </c>
      <c r="T421" s="11" t="s">
        <v>2259</v>
      </c>
      <c r="U421" s="11" t="s">
        <v>3194</v>
      </c>
      <c r="V421" s="11" t="s">
        <v>2244</v>
      </c>
      <c r="W421" s="11" t="s">
        <v>2266</v>
      </c>
      <c r="X421" s="11" t="s">
        <v>2265</v>
      </c>
      <c r="Y421" s="11" t="s">
        <v>1906</v>
      </c>
      <c r="Z421" s="11" t="s">
        <v>1906</v>
      </c>
      <c r="AA421" s="11" t="s">
        <v>1254</v>
      </c>
      <c r="AB421" s="11"/>
      <c r="AC421" s="11"/>
      <c r="AD421" s="11"/>
      <c r="AE421" s="11"/>
      <c r="AF421" s="11" t="s">
        <v>845</v>
      </c>
      <c r="AG421" s="11" t="s">
        <v>2254</v>
      </c>
      <c r="AH421" s="11" t="s">
        <v>3193</v>
      </c>
      <c r="AI421" s="11" t="s">
        <v>3192</v>
      </c>
    </row>
    <row r="422" spans="1:35" ht="64.5" hidden="1" x14ac:dyDescent="0.25">
      <c r="A422" s="13">
        <v>34922</v>
      </c>
      <c r="B422" s="11" t="s">
        <v>845</v>
      </c>
      <c r="C422" s="11" t="s">
        <v>3191</v>
      </c>
      <c r="D422" s="11" t="s">
        <v>456</v>
      </c>
      <c r="E422" s="12" t="s">
        <v>455</v>
      </c>
      <c r="F422" s="11" t="s">
        <v>454</v>
      </c>
      <c r="G422" s="11" t="s">
        <v>95</v>
      </c>
      <c r="H422" s="11" t="s">
        <v>93</v>
      </c>
      <c r="I422" s="11" t="s">
        <v>36</v>
      </c>
      <c r="J422" s="11" t="s">
        <v>452</v>
      </c>
      <c r="K422" s="11" t="s">
        <v>38</v>
      </c>
      <c r="L422" s="17">
        <v>64000000</v>
      </c>
      <c r="M422" s="17">
        <v>0</v>
      </c>
      <c r="N422" s="17">
        <v>64000000</v>
      </c>
      <c r="O422" s="17">
        <v>64000000</v>
      </c>
      <c r="P422" s="12" t="s">
        <v>2262</v>
      </c>
      <c r="Q422" s="11" t="s">
        <v>3190</v>
      </c>
      <c r="R422" s="11" t="s">
        <v>3189</v>
      </c>
      <c r="S422" s="11" t="s">
        <v>2247</v>
      </c>
      <c r="T422" s="11" t="s">
        <v>2259</v>
      </c>
      <c r="U422" s="11" t="s">
        <v>3188</v>
      </c>
      <c r="V422" s="11" t="s">
        <v>2244</v>
      </c>
      <c r="W422" s="11" t="s">
        <v>2322</v>
      </c>
      <c r="X422" s="11" t="s">
        <v>2321</v>
      </c>
      <c r="Y422" s="11" t="s">
        <v>1962</v>
      </c>
      <c r="Z422" s="11" t="s">
        <v>1962</v>
      </c>
      <c r="AA422" s="11" t="s">
        <v>1251</v>
      </c>
      <c r="AB422" s="11"/>
      <c r="AC422" s="11"/>
      <c r="AD422" s="11"/>
      <c r="AE422" s="11"/>
      <c r="AF422" s="11" t="s">
        <v>845</v>
      </c>
      <c r="AG422" s="11" t="s">
        <v>2254</v>
      </c>
      <c r="AH422" s="11" t="s">
        <v>3187</v>
      </c>
      <c r="AI422" s="11" t="s">
        <v>1963</v>
      </c>
    </row>
    <row r="423" spans="1:35" ht="77.25" hidden="1" x14ac:dyDescent="0.25">
      <c r="A423" s="13">
        <v>35022</v>
      </c>
      <c r="B423" s="11" t="s">
        <v>845</v>
      </c>
      <c r="C423" s="11" t="s">
        <v>3186</v>
      </c>
      <c r="D423" s="11" t="s">
        <v>456</v>
      </c>
      <c r="E423" s="12" t="s">
        <v>455</v>
      </c>
      <c r="F423" s="11" t="s">
        <v>454</v>
      </c>
      <c r="G423" s="11" t="s">
        <v>86</v>
      </c>
      <c r="H423" s="11" t="s">
        <v>1949</v>
      </c>
      <c r="I423" s="11" t="s">
        <v>36</v>
      </c>
      <c r="J423" s="11" t="s">
        <v>452</v>
      </c>
      <c r="K423" s="11" t="s">
        <v>38</v>
      </c>
      <c r="L423" s="17">
        <v>40976000</v>
      </c>
      <c r="M423" s="17">
        <v>0</v>
      </c>
      <c r="N423" s="17">
        <v>40976000</v>
      </c>
      <c r="O423" s="17">
        <v>40976000</v>
      </c>
      <c r="P423" s="12" t="s">
        <v>2262</v>
      </c>
      <c r="Q423" s="11" t="s">
        <v>3185</v>
      </c>
      <c r="R423" s="11" t="s">
        <v>3184</v>
      </c>
      <c r="S423" s="11" t="s">
        <v>2247</v>
      </c>
      <c r="T423" s="11" t="s">
        <v>2259</v>
      </c>
      <c r="U423" s="11" t="s">
        <v>3183</v>
      </c>
      <c r="V423" s="11" t="s">
        <v>2244</v>
      </c>
      <c r="W423" s="11" t="s">
        <v>2256</v>
      </c>
      <c r="X423" s="11" t="s">
        <v>2255</v>
      </c>
      <c r="Y423" s="11" t="s">
        <v>1619</v>
      </c>
      <c r="Z423" s="11" t="s">
        <v>1619</v>
      </c>
      <c r="AA423" s="11" t="s">
        <v>1249</v>
      </c>
      <c r="AB423" s="11"/>
      <c r="AC423" s="11"/>
      <c r="AD423" s="11"/>
      <c r="AE423" s="11"/>
      <c r="AF423" s="11" t="s">
        <v>845</v>
      </c>
      <c r="AG423" s="11" t="s">
        <v>2286</v>
      </c>
      <c r="AH423" s="11" t="s">
        <v>3182</v>
      </c>
      <c r="AI423" s="11" t="s">
        <v>3181</v>
      </c>
    </row>
    <row r="424" spans="1:35" ht="77.25" hidden="1" x14ac:dyDescent="0.25">
      <c r="A424" s="13">
        <v>35122</v>
      </c>
      <c r="B424" s="11" t="s">
        <v>845</v>
      </c>
      <c r="C424" s="11" t="s">
        <v>3180</v>
      </c>
      <c r="D424" s="11" t="s">
        <v>456</v>
      </c>
      <c r="E424" s="12" t="s">
        <v>455</v>
      </c>
      <c r="F424" s="11" t="s">
        <v>454</v>
      </c>
      <c r="G424" s="11" t="s">
        <v>89</v>
      </c>
      <c r="H424" s="11" t="s">
        <v>87</v>
      </c>
      <c r="I424" s="11" t="s">
        <v>36</v>
      </c>
      <c r="J424" s="11" t="s">
        <v>452</v>
      </c>
      <c r="K424" s="11" t="s">
        <v>38</v>
      </c>
      <c r="L424" s="17">
        <v>92400000</v>
      </c>
      <c r="M424" s="17">
        <v>0</v>
      </c>
      <c r="N424" s="17">
        <v>92400000</v>
      </c>
      <c r="O424" s="17">
        <v>92400000</v>
      </c>
      <c r="P424" s="12" t="s">
        <v>2262</v>
      </c>
      <c r="Q424" s="11" t="s">
        <v>3179</v>
      </c>
      <c r="R424" s="11" t="s">
        <v>3178</v>
      </c>
      <c r="S424" s="11" t="s">
        <v>2247</v>
      </c>
      <c r="T424" s="11" t="s">
        <v>2259</v>
      </c>
      <c r="U424" s="11" t="s">
        <v>3177</v>
      </c>
      <c r="V424" s="11" t="s">
        <v>2244</v>
      </c>
      <c r="W424" s="11" t="s">
        <v>3176</v>
      </c>
      <c r="X424" s="11" t="s">
        <v>3175</v>
      </c>
      <c r="Y424" s="11" t="s">
        <v>2027</v>
      </c>
      <c r="Z424" s="11" t="s">
        <v>2027</v>
      </c>
      <c r="AA424" s="11" t="s">
        <v>1246</v>
      </c>
      <c r="AB424" s="11"/>
      <c r="AC424" s="11"/>
      <c r="AD424" s="11"/>
      <c r="AE424" s="11"/>
      <c r="AF424" s="11" t="s">
        <v>845</v>
      </c>
      <c r="AG424" s="11" t="s">
        <v>2254</v>
      </c>
      <c r="AH424" s="11" t="s">
        <v>3174</v>
      </c>
      <c r="AI424" s="11" t="s">
        <v>3173</v>
      </c>
    </row>
    <row r="425" spans="1:35" ht="77.25" hidden="1" x14ac:dyDescent="0.25">
      <c r="A425" s="13">
        <v>35222</v>
      </c>
      <c r="B425" s="11" t="s">
        <v>845</v>
      </c>
      <c r="C425" s="11" t="s">
        <v>3172</v>
      </c>
      <c r="D425" s="11" t="s">
        <v>456</v>
      </c>
      <c r="E425" s="12" t="s">
        <v>455</v>
      </c>
      <c r="F425" s="11" t="s">
        <v>454</v>
      </c>
      <c r="G425" s="11" t="s">
        <v>122</v>
      </c>
      <c r="H425" s="11" t="s">
        <v>463</v>
      </c>
      <c r="I425" s="11" t="s">
        <v>36</v>
      </c>
      <c r="J425" s="11" t="s">
        <v>452</v>
      </c>
      <c r="K425" s="11" t="s">
        <v>38</v>
      </c>
      <c r="L425" s="17">
        <v>49695660</v>
      </c>
      <c r="M425" s="17">
        <v>0</v>
      </c>
      <c r="N425" s="17">
        <v>49695660</v>
      </c>
      <c r="O425" s="17">
        <v>49695660</v>
      </c>
      <c r="P425" s="12" t="s">
        <v>2262</v>
      </c>
      <c r="Q425" s="11" t="s">
        <v>3171</v>
      </c>
      <c r="R425" s="11" t="s">
        <v>3170</v>
      </c>
      <c r="S425" s="11" t="s">
        <v>2247</v>
      </c>
      <c r="T425" s="11" t="s">
        <v>2259</v>
      </c>
      <c r="U425" s="11" t="s">
        <v>3169</v>
      </c>
      <c r="V425" s="11" t="s">
        <v>2244</v>
      </c>
      <c r="W425" s="11" t="s">
        <v>2243</v>
      </c>
      <c r="X425" s="11" t="s">
        <v>2242</v>
      </c>
      <c r="Y425" s="11" t="s">
        <v>1056</v>
      </c>
      <c r="Z425" s="11" t="s">
        <v>1191</v>
      </c>
      <c r="AA425" s="11" t="s">
        <v>1243</v>
      </c>
      <c r="AB425" s="11"/>
      <c r="AC425" s="11"/>
      <c r="AD425" s="11"/>
      <c r="AE425" s="11"/>
      <c r="AF425" s="11" t="s">
        <v>845</v>
      </c>
      <c r="AG425" s="11" t="s">
        <v>2254</v>
      </c>
      <c r="AH425" s="11" t="s">
        <v>3168</v>
      </c>
      <c r="AI425" s="11" t="s">
        <v>3167</v>
      </c>
    </row>
    <row r="426" spans="1:35" ht="77.25" hidden="1" x14ac:dyDescent="0.25">
      <c r="A426" s="13">
        <v>35322</v>
      </c>
      <c r="B426" s="11" t="s">
        <v>845</v>
      </c>
      <c r="C426" s="11" t="s">
        <v>3166</v>
      </c>
      <c r="D426" s="11" t="s">
        <v>456</v>
      </c>
      <c r="E426" s="12" t="s">
        <v>455</v>
      </c>
      <c r="F426" s="11" t="s">
        <v>454</v>
      </c>
      <c r="G426" s="11" t="s">
        <v>92</v>
      </c>
      <c r="H426" s="11" t="s">
        <v>1502</v>
      </c>
      <c r="I426" s="11" t="s">
        <v>36</v>
      </c>
      <c r="J426" s="11" t="s">
        <v>452</v>
      </c>
      <c r="K426" s="11" t="s">
        <v>38</v>
      </c>
      <c r="L426" s="17">
        <v>30000000</v>
      </c>
      <c r="M426" s="17">
        <v>0</v>
      </c>
      <c r="N426" s="17">
        <v>30000000</v>
      </c>
      <c r="O426" s="17">
        <v>30000000</v>
      </c>
      <c r="P426" s="12" t="s">
        <v>2262</v>
      </c>
      <c r="Q426" s="11" t="s">
        <v>3165</v>
      </c>
      <c r="R426" s="11" t="s">
        <v>3164</v>
      </c>
      <c r="S426" s="11" t="s">
        <v>2247</v>
      </c>
      <c r="T426" s="11" t="s">
        <v>2259</v>
      </c>
      <c r="U426" s="11" t="s">
        <v>3163</v>
      </c>
      <c r="V426" s="11" t="s">
        <v>2244</v>
      </c>
      <c r="W426" s="11" t="s">
        <v>2322</v>
      </c>
      <c r="X426" s="11" t="s">
        <v>2321</v>
      </c>
      <c r="Y426" s="11" t="s">
        <v>2017</v>
      </c>
      <c r="Z426" s="11" t="s">
        <v>2017</v>
      </c>
      <c r="AA426" s="11" t="s">
        <v>1240</v>
      </c>
      <c r="AB426" s="11"/>
      <c r="AC426" s="11"/>
      <c r="AD426" s="11"/>
      <c r="AE426" s="11"/>
      <c r="AF426" s="11" t="s">
        <v>845</v>
      </c>
      <c r="AG426" s="11" t="s">
        <v>2254</v>
      </c>
      <c r="AH426" s="11" t="s">
        <v>3162</v>
      </c>
      <c r="AI426" s="11" t="s">
        <v>3161</v>
      </c>
    </row>
    <row r="427" spans="1:35" ht="64.5" hidden="1" x14ac:dyDescent="0.25">
      <c r="A427" s="13">
        <v>35322</v>
      </c>
      <c r="B427" s="11" t="s">
        <v>845</v>
      </c>
      <c r="C427" s="11" t="s">
        <v>3166</v>
      </c>
      <c r="D427" s="11" t="s">
        <v>456</v>
      </c>
      <c r="E427" s="12" t="s">
        <v>455</v>
      </c>
      <c r="F427" s="11" t="s">
        <v>454</v>
      </c>
      <c r="G427" s="11" t="s">
        <v>95</v>
      </c>
      <c r="H427" s="11" t="s">
        <v>93</v>
      </c>
      <c r="I427" s="11" t="s">
        <v>36</v>
      </c>
      <c r="J427" s="11" t="s">
        <v>452</v>
      </c>
      <c r="K427" s="11" t="s">
        <v>38</v>
      </c>
      <c r="L427" s="17">
        <v>30000000</v>
      </c>
      <c r="M427" s="17">
        <v>0</v>
      </c>
      <c r="N427" s="17">
        <v>30000000</v>
      </c>
      <c r="O427" s="17">
        <v>30000000</v>
      </c>
      <c r="P427" s="12" t="s">
        <v>2262</v>
      </c>
      <c r="Q427" s="11" t="s">
        <v>3165</v>
      </c>
      <c r="R427" s="11" t="s">
        <v>3164</v>
      </c>
      <c r="S427" s="11" t="s">
        <v>2247</v>
      </c>
      <c r="T427" s="11" t="s">
        <v>2259</v>
      </c>
      <c r="U427" s="11" t="s">
        <v>3163</v>
      </c>
      <c r="V427" s="11" t="s">
        <v>2244</v>
      </c>
      <c r="W427" s="11" t="s">
        <v>2322</v>
      </c>
      <c r="X427" s="11" t="s">
        <v>2321</v>
      </c>
      <c r="Y427" s="11" t="s">
        <v>2017</v>
      </c>
      <c r="Z427" s="11" t="s">
        <v>2017</v>
      </c>
      <c r="AA427" s="11" t="s">
        <v>1240</v>
      </c>
      <c r="AB427" s="11"/>
      <c r="AC427" s="11"/>
      <c r="AD427" s="11"/>
      <c r="AE427" s="11"/>
      <c r="AF427" s="11" t="s">
        <v>845</v>
      </c>
      <c r="AG427" s="11" t="s">
        <v>2254</v>
      </c>
      <c r="AH427" s="11" t="s">
        <v>3162</v>
      </c>
      <c r="AI427" s="11" t="s">
        <v>3161</v>
      </c>
    </row>
    <row r="428" spans="1:35" ht="77.25" hidden="1" x14ac:dyDescent="0.25">
      <c r="A428" s="13">
        <v>35422</v>
      </c>
      <c r="B428" s="11" t="s">
        <v>845</v>
      </c>
      <c r="C428" s="11" t="s">
        <v>3160</v>
      </c>
      <c r="D428" s="11" t="s">
        <v>456</v>
      </c>
      <c r="E428" s="12" t="s">
        <v>455</v>
      </c>
      <c r="F428" s="11" t="s">
        <v>454</v>
      </c>
      <c r="G428" s="11" t="s">
        <v>89</v>
      </c>
      <c r="H428" s="11" t="s">
        <v>87</v>
      </c>
      <c r="I428" s="11" t="s">
        <v>36</v>
      </c>
      <c r="J428" s="11" t="s">
        <v>452</v>
      </c>
      <c r="K428" s="11" t="s">
        <v>38</v>
      </c>
      <c r="L428" s="17">
        <v>53838400</v>
      </c>
      <c r="M428" s="17">
        <v>0</v>
      </c>
      <c r="N428" s="17">
        <v>53838400</v>
      </c>
      <c r="O428" s="17">
        <v>53838400</v>
      </c>
      <c r="P428" s="12" t="s">
        <v>2262</v>
      </c>
      <c r="Q428" s="11" t="s">
        <v>3159</v>
      </c>
      <c r="R428" s="11" t="s">
        <v>3158</v>
      </c>
      <c r="S428" s="11" t="s">
        <v>2247</v>
      </c>
      <c r="T428" s="11" t="s">
        <v>2259</v>
      </c>
      <c r="U428" s="11" t="s">
        <v>3157</v>
      </c>
      <c r="V428" s="11" t="s">
        <v>2244</v>
      </c>
      <c r="W428" s="11" t="s">
        <v>2266</v>
      </c>
      <c r="X428" s="11" t="s">
        <v>2265</v>
      </c>
      <c r="Y428" s="11" t="s">
        <v>1758</v>
      </c>
      <c r="Z428" s="11" t="s">
        <v>1758</v>
      </c>
      <c r="AA428" s="11" t="s">
        <v>1237</v>
      </c>
      <c r="AB428" s="11"/>
      <c r="AC428" s="11"/>
      <c r="AD428" s="11"/>
      <c r="AE428" s="11"/>
      <c r="AF428" s="11" t="s">
        <v>845</v>
      </c>
      <c r="AG428" s="11" t="s">
        <v>2254</v>
      </c>
      <c r="AH428" s="11" t="s">
        <v>3156</v>
      </c>
      <c r="AI428" s="11" t="s">
        <v>3155</v>
      </c>
    </row>
    <row r="429" spans="1:35" ht="77.25" hidden="1" x14ac:dyDescent="0.25">
      <c r="A429" s="13">
        <v>35522</v>
      </c>
      <c r="B429" s="11" t="s">
        <v>845</v>
      </c>
      <c r="C429" s="11" t="s">
        <v>3154</v>
      </c>
      <c r="D429" s="11" t="s">
        <v>456</v>
      </c>
      <c r="E429" s="12" t="s">
        <v>455</v>
      </c>
      <c r="F429" s="11" t="s">
        <v>454</v>
      </c>
      <c r="G429" s="11" t="s">
        <v>122</v>
      </c>
      <c r="H429" s="11" t="s">
        <v>463</v>
      </c>
      <c r="I429" s="11" t="s">
        <v>36</v>
      </c>
      <c r="J429" s="11" t="s">
        <v>452</v>
      </c>
      <c r="K429" s="11" t="s">
        <v>38</v>
      </c>
      <c r="L429" s="17">
        <v>46490396</v>
      </c>
      <c r="M429" s="17">
        <v>0</v>
      </c>
      <c r="N429" s="17">
        <v>46490396</v>
      </c>
      <c r="O429" s="17">
        <v>46490396</v>
      </c>
      <c r="P429" s="12" t="s">
        <v>2262</v>
      </c>
      <c r="Q429" s="11" t="s">
        <v>3153</v>
      </c>
      <c r="R429" s="11" t="s">
        <v>3152</v>
      </c>
      <c r="S429" s="11" t="s">
        <v>2247</v>
      </c>
      <c r="T429" s="11" t="s">
        <v>2259</v>
      </c>
      <c r="U429" s="11" t="s">
        <v>3151</v>
      </c>
      <c r="V429" s="11" t="s">
        <v>2244</v>
      </c>
      <c r="W429" s="11" t="s">
        <v>2266</v>
      </c>
      <c r="X429" s="11" t="s">
        <v>2265</v>
      </c>
      <c r="Y429" s="11" t="s">
        <v>1272</v>
      </c>
      <c r="Z429" s="11" t="s">
        <v>1289</v>
      </c>
      <c r="AA429" s="11" t="s">
        <v>1233</v>
      </c>
      <c r="AB429" s="11"/>
      <c r="AC429" s="11"/>
      <c r="AD429" s="11"/>
      <c r="AE429" s="11"/>
      <c r="AF429" s="11" t="s">
        <v>845</v>
      </c>
      <c r="AG429" s="11" t="s">
        <v>2254</v>
      </c>
      <c r="AH429" s="11" t="s">
        <v>3150</v>
      </c>
      <c r="AI429" s="11" t="s">
        <v>3149</v>
      </c>
    </row>
    <row r="430" spans="1:35" ht="64.5" hidden="1" x14ac:dyDescent="0.25">
      <c r="A430" s="13">
        <v>35622</v>
      </c>
      <c r="B430" s="11" t="s">
        <v>845</v>
      </c>
      <c r="C430" s="11" t="s">
        <v>3148</v>
      </c>
      <c r="D430" s="11" t="s">
        <v>456</v>
      </c>
      <c r="E430" s="12" t="s">
        <v>455</v>
      </c>
      <c r="F430" s="11" t="s">
        <v>454</v>
      </c>
      <c r="G430" s="11" t="s">
        <v>116</v>
      </c>
      <c r="H430" s="11" t="s">
        <v>544</v>
      </c>
      <c r="I430" s="11" t="s">
        <v>36</v>
      </c>
      <c r="J430" s="11" t="s">
        <v>452</v>
      </c>
      <c r="K430" s="11" t="s">
        <v>38</v>
      </c>
      <c r="L430" s="17">
        <v>40933620</v>
      </c>
      <c r="M430" s="17">
        <v>0</v>
      </c>
      <c r="N430" s="17">
        <v>40933620</v>
      </c>
      <c r="O430" s="17">
        <v>40933620</v>
      </c>
      <c r="P430" s="12" t="s">
        <v>2262</v>
      </c>
      <c r="Q430" s="11" t="s">
        <v>3147</v>
      </c>
      <c r="R430" s="11" t="s">
        <v>3146</v>
      </c>
      <c r="S430" s="11" t="s">
        <v>2247</v>
      </c>
      <c r="T430" s="11" t="s">
        <v>2259</v>
      </c>
      <c r="U430" s="11" t="s">
        <v>3145</v>
      </c>
      <c r="V430" s="11" t="s">
        <v>2244</v>
      </c>
      <c r="W430" s="11" t="s">
        <v>2266</v>
      </c>
      <c r="X430" s="11" t="s">
        <v>2265</v>
      </c>
      <c r="Y430" s="11" t="s">
        <v>669</v>
      </c>
      <c r="Z430" s="11" t="s">
        <v>796</v>
      </c>
      <c r="AA430" s="11" t="s">
        <v>967</v>
      </c>
      <c r="AB430" s="11"/>
      <c r="AC430" s="11"/>
      <c r="AD430" s="11"/>
      <c r="AE430" s="11"/>
      <c r="AF430" s="11" t="s">
        <v>845</v>
      </c>
      <c r="AG430" s="11" t="s">
        <v>2254</v>
      </c>
      <c r="AH430" s="11" t="s">
        <v>3144</v>
      </c>
      <c r="AI430" s="11" t="s">
        <v>968</v>
      </c>
    </row>
    <row r="431" spans="1:35" ht="77.25" hidden="1" x14ac:dyDescent="0.25">
      <c r="A431" s="13">
        <v>35722</v>
      </c>
      <c r="B431" s="11" t="s">
        <v>845</v>
      </c>
      <c r="C431" s="11" t="s">
        <v>3143</v>
      </c>
      <c r="D431" s="11" t="s">
        <v>456</v>
      </c>
      <c r="E431" s="12" t="s">
        <v>455</v>
      </c>
      <c r="F431" s="11" t="s">
        <v>454</v>
      </c>
      <c r="G431" s="11" t="s">
        <v>122</v>
      </c>
      <c r="H431" s="11" t="s">
        <v>463</v>
      </c>
      <c r="I431" s="11" t="s">
        <v>36</v>
      </c>
      <c r="J431" s="11" t="s">
        <v>452</v>
      </c>
      <c r="K431" s="11" t="s">
        <v>38</v>
      </c>
      <c r="L431" s="17">
        <v>64061567</v>
      </c>
      <c r="M431" s="17">
        <v>0</v>
      </c>
      <c r="N431" s="17">
        <v>64061567</v>
      </c>
      <c r="O431" s="17">
        <v>64061567</v>
      </c>
      <c r="P431" s="12" t="s">
        <v>2262</v>
      </c>
      <c r="Q431" s="11" t="s">
        <v>3142</v>
      </c>
      <c r="R431" s="11" t="s">
        <v>3141</v>
      </c>
      <c r="S431" s="11" t="s">
        <v>2247</v>
      </c>
      <c r="T431" s="11" t="s">
        <v>2259</v>
      </c>
      <c r="U431" s="11" t="s">
        <v>3140</v>
      </c>
      <c r="V431" s="11" t="s">
        <v>2244</v>
      </c>
      <c r="W431" s="11" t="s">
        <v>2280</v>
      </c>
      <c r="X431" s="11" t="s">
        <v>2279</v>
      </c>
      <c r="Y431" s="11" t="s">
        <v>931</v>
      </c>
      <c r="Z431" s="11" t="s">
        <v>1004</v>
      </c>
      <c r="AA431" s="11" t="s">
        <v>1223</v>
      </c>
      <c r="AB431" s="11"/>
      <c r="AC431" s="11"/>
      <c r="AD431" s="11"/>
      <c r="AE431" s="11"/>
      <c r="AF431" s="11" t="s">
        <v>845</v>
      </c>
      <c r="AG431" s="11" t="s">
        <v>2254</v>
      </c>
      <c r="AH431" s="11" t="s">
        <v>3139</v>
      </c>
      <c r="AI431" s="11" t="s">
        <v>3138</v>
      </c>
    </row>
    <row r="432" spans="1:35" ht="77.25" hidden="1" x14ac:dyDescent="0.25">
      <c r="A432" s="13">
        <v>35822</v>
      </c>
      <c r="B432" s="11" t="s">
        <v>845</v>
      </c>
      <c r="C432" s="11" t="s">
        <v>3137</v>
      </c>
      <c r="D432" s="11" t="s">
        <v>456</v>
      </c>
      <c r="E432" s="12" t="s">
        <v>455</v>
      </c>
      <c r="F432" s="11" t="s">
        <v>454</v>
      </c>
      <c r="G432" s="11" t="s">
        <v>122</v>
      </c>
      <c r="H432" s="11" t="s">
        <v>463</v>
      </c>
      <c r="I432" s="11" t="s">
        <v>36</v>
      </c>
      <c r="J432" s="11" t="s">
        <v>452</v>
      </c>
      <c r="K432" s="11" t="s">
        <v>38</v>
      </c>
      <c r="L432" s="17">
        <v>86640000</v>
      </c>
      <c r="M432" s="17">
        <v>0</v>
      </c>
      <c r="N432" s="17">
        <v>86640000</v>
      </c>
      <c r="O432" s="17">
        <v>86640000</v>
      </c>
      <c r="P432" s="12" t="s">
        <v>2262</v>
      </c>
      <c r="Q432" s="11" t="s">
        <v>3136</v>
      </c>
      <c r="R432" s="11" t="s">
        <v>3135</v>
      </c>
      <c r="S432" s="11" t="s">
        <v>2247</v>
      </c>
      <c r="T432" s="11" t="s">
        <v>2246</v>
      </c>
      <c r="U432" s="11" t="s">
        <v>3134</v>
      </c>
      <c r="V432" s="11" t="s">
        <v>2244</v>
      </c>
      <c r="W432" s="11" t="s">
        <v>2243</v>
      </c>
      <c r="X432" s="11" t="s">
        <v>2242</v>
      </c>
      <c r="Y432" s="11" t="s">
        <v>1387</v>
      </c>
      <c r="Z432" s="11" t="s">
        <v>1104</v>
      </c>
      <c r="AA432" s="11" t="s">
        <v>1219</v>
      </c>
      <c r="AB432" s="11"/>
      <c r="AC432" s="11"/>
      <c r="AD432" s="11"/>
      <c r="AE432" s="11"/>
      <c r="AF432" s="11" t="s">
        <v>845</v>
      </c>
      <c r="AG432" s="11" t="s">
        <v>2254</v>
      </c>
      <c r="AH432" s="11" t="s">
        <v>3133</v>
      </c>
      <c r="AI432" s="11" t="s">
        <v>3132</v>
      </c>
    </row>
    <row r="433" spans="1:35" ht="77.25" hidden="1" x14ac:dyDescent="0.25">
      <c r="A433" s="13">
        <v>35922</v>
      </c>
      <c r="B433" s="11" t="s">
        <v>845</v>
      </c>
      <c r="C433" s="11" t="s">
        <v>3131</v>
      </c>
      <c r="D433" s="11" t="s">
        <v>456</v>
      </c>
      <c r="E433" s="12" t="s">
        <v>455</v>
      </c>
      <c r="F433" s="11" t="s">
        <v>454</v>
      </c>
      <c r="G433" s="11" t="s">
        <v>122</v>
      </c>
      <c r="H433" s="11" t="s">
        <v>463</v>
      </c>
      <c r="I433" s="11" t="s">
        <v>36</v>
      </c>
      <c r="J433" s="11" t="s">
        <v>452</v>
      </c>
      <c r="K433" s="11" t="s">
        <v>38</v>
      </c>
      <c r="L433" s="17">
        <v>38556000</v>
      </c>
      <c r="M433" s="17">
        <v>0</v>
      </c>
      <c r="N433" s="17">
        <v>38556000</v>
      </c>
      <c r="O433" s="17">
        <v>38556000</v>
      </c>
      <c r="P433" s="12" t="s">
        <v>2262</v>
      </c>
      <c r="Q433" s="11" t="s">
        <v>3130</v>
      </c>
      <c r="R433" s="11" t="s">
        <v>3129</v>
      </c>
      <c r="S433" s="11" t="s">
        <v>2247</v>
      </c>
      <c r="T433" s="11" t="s">
        <v>2259</v>
      </c>
      <c r="U433" s="11" t="s">
        <v>3128</v>
      </c>
      <c r="V433" s="11" t="s">
        <v>2244</v>
      </c>
      <c r="W433" s="11" t="s">
        <v>2243</v>
      </c>
      <c r="X433" s="11" t="s">
        <v>2242</v>
      </c>
      <c r="Y433" s="11" t="s">
        <v>1385</v>
      </c>
      <c r="Z433" s="11" t="s">
        <v>1273</v>
      </c>
      <c r="AA433" s="11" t="s">
        <v>1216</v>
      </c>
      <c r="AB433" s="11"/>
      <c r="AC433" s="11"/>
      <c r="AD433" s="11"/>
      <c r="AE433" s="11"/>
      <c r="AF433" s="11" t="s">
        <v>845</v>
      </c>
      <c r="AG433" s="11" t="s">
        <v>2254</v>
      </c>
      <c r="AH433" s="11" t="s">
        <v>3127</v>
      </c>
      <c r="AI433" s="11" t="s">
        <v>3126</v>
      </c>
    </row>
    <row r="434" spans="1:35" ht="77.25" hidden="1" x14ac:dyDescent="0.25">
      <c r="A434" s="13">
        <v>36022</v>
      </c>
      <c r="B434" s="11" t="s">
        <v>845</v>
      </c>
      <c r="C434" s="11" t="s">
        <v>3125</v>
      </c>
      <c r="D434" s="11" t="s">
        <v>456</v>
      </c>
      <c r="E434" s="12" t="s">
        <v>455</v>
      </c>
      <c r="F434" s="11" t="s">
        <v>454</v>
      </c>
      <c r="G434" s="11" t="s">
        <v>122</v>
      </c>
      <c r="H434" s="11" t="s">
        <v>463</v>
      </c>
      <c r="I434" s="11" t="s">
        <v>36</v>
      </c>
      <c r="J434" s="11" t="s">
        <v>452</v>
      </c>
      <c r="K434" s="11" t="s">
        <v>38</v>
      </c>
      <c r="L434" s="17">
        <v>75459325</v>
      </c>
      <c r="M434" s="17">
        <v>0</v>
      </c>
      <c r="N434" s="17">
        <v>75459325</v>
      </c>
      <c r="O434" s="17">
        <v>75459325</v>
      </c>
      <c r="P434" s="12" t="s">
        <v>2262</v>
      </c>
      <c r="Q434" s="11" t="s">
        <v>3124</v>
      </c>
      <c r="R434" s="11" t="s">
        <v>3123</v>
      </c>
      <c r="S434" s="11" t="s">
        <v>2247</v>
      </c>
      <c r="T434" s="11" t="s">
        <v>2259</v>
      </c>
      <c r="U434" s="11" t="s">
        <v>3122</v>
      </c>
      <c r="V434" s="11" t="s">
        <v>2244</v>
      </c>
      <c r="W434" s="11" t="s">
        <v>2266</v>
      </c>
      <c r="X434" s="11" t="s">
        <v>2265</v>
      </c>
      <c r="Y434" s="11" t="s">
        <v>1379</v>
      </c>
      <c r="Z434" s="11" t="s">
        <v>1392</v>
      </c>
      <c r="AA434" s="11" t="s">
        <v>1213</v>
      </c>
      <c r="AB434" s="11"/>
      <c r="AC434" s="11"/>
      <c r="AD434" s="11"/>
      <c r="AE434" s="11"/>
      <c r="AF434" s="11" t="s">
        <v>845</v>
      </c>
      <c r="AG434" s="11" t="s">
        <v>2254</v>
      </c>
      <c r="AH434" s="11" t="s">
        <v>3121</v>
      </c>
      <c r="AI434" s="11" t="s">
        <v>3120</v>
      </c>
    </row>
    <row r="435" spans="1:35" ht="77.25" hidden="1" x14ac:dyDescent="0.25">
      <c r="A435" s="13">
        <v>36122</v>
      </c>
      <c r="B435" s="11" t="s">
        <v>845</v>
      </c>
      <c r="C435" s="11" t="s">
        <v>3119</v>
      </c>
      <c r="D435" s="11" t="s">
        <v>456</v>
      </c>
      <c r="E435" s="12" t="s">
        <v>455</v>
      </c>
      <c r="F435" s="11" t="s">
        <v>454</v>
      </c>
      <c r="G435" s="11" t="s">
        <v>122</v>
      </c>
      <c r="H435" s="11" t="s">
        <v>463</v>
      </c>
      <c r="I435" s="11" t="s">
        <v>36</v>
      </c>
      <c r="J435" s="11" t="s">
        <v>452</v>
      </c>
      <c r="K435" s="11" t="s">
        <v>38</v>
      </c>
      <c r="L435" s="17">
        <v>44339400</v>
      </c>
      <c r="M435" s="17">
        <v>0</v>
      </c>
      <c r="N435" s="17">
        <v>44339400</v>
      </c>
      <c r="O435" s="17">
        <v>44339400</v>
      </c>
      <c r="P435" s="12" t="s">
        <v>2262</v>
      </c>
      <c r="Q435" s="11" t="s">
        <v>3118</v>
      </c>
      <c r="R435" s="11" t="s">
        <v>3117</v>
      </c>
      <c r="S435" s="11" t="s">
        <v>2247</v>
      </c>
      <c r="T435" s="11" t="s">
        <v>2259</v>
      </c>
      <c r="U435" s="11" t="s">
        <v>3116</v>
      </c>
      <c r="V435" s="11" t="s">
        <v>2244</v>
      </c>
      <c r="W435" s="11" t="s">
        <v>2333</v>
      </c>
      <c r="X435" s="11" t="s">
        <v>2332</v>
      </c>
      <c r="Y435" s="11" t="s">
        <v>1196</v>
      </c>
      <c r="Z435" s="11" t="s">
        <v>1219</v>
      </c>
      <c r="AA435" s="11" t="s">
        <v>1210</v>
      </c>
      <c r="AB435" s="11"/>
      <c r="AC435" s="11"/>
      <c r="AD435" s="11"/>
      <c r="AE435" s="11"/>
      <c r="AF435" s="11" t="s">
        <v>845</v>
      </c>
      <c r="AG435" s="11" t="s">
        <v>2254</v>
      </c>
      <c r="AH435" s="11" t="s">
        <v>3115</v>
      </c>
      <c r="AI435" s="11" t="s">
        <v>3114</v>
      </c>
    </row>
    <row r="436" spans="1:35" ht="77.25" hidden="1" x14ac:dyDescent="0.25">
      <c r="A436" s="13">
        <v>36222</v>
      </c>
      <c r="B436" s="11" t="s">
        <v>845</v>
      </c>
      <c r="C436" s="11" t="s">
        <v>3113</v>
      </c>
      <c r="D436" s="11" t="s">
        <v>456</v>
      </c>
      <c r="E436" s="12" t="s">
        <v>455</v>
      </c>
      <c r="F436" s="11" t="s">
        <v>454</v>
      </c>
      <c r="G436" s="11" t="s">
        <v>122</v>
      </c>
      <c r="H436" s="11" t="s">
        <v>463</v>
      </c>
      <c r="I436" s="11" t="s">
        <v>36</v>
      </c>
      <c r="J436" s="11" t="s">
        <v>452</v>
      </c>
      <c r="K436" s="11" t="s">
        <v>38</v>
      </c>
      <c r="L436" s="17">
        <v>44339400</v>
      </c>
      <c r="M436" s="17">
        <v>0</v>
      </c>
      <c r="N436" s="17">
        <v>44339400</v>
      </c>
      <c r="O436" s="17">
        <v>44339400</v>
      </c>
      <c r="P436" s="12" t="s">
        <v>2262</v>
      </c>
      <c r="Q436" s="11" t="s">
        <v>3112</v>
      </c>
      <c r="R436" s="11" t="s">
        <v>3111</v>
      </c>
      <c r="S436" s="11" t="s">
        <v>2247</v>
      </c>
      <c r="T436" s="11" t="s">
        <v>2259</v>
      </c>
      <c r="U436" s="11" t="s">
        <v>3110</v>
      </c>
      <c r="V436" s="11" t="s">
        <v>2244</v>
      </c>
      <c r="W436" s="11" t="s">
        <v>2266</v>
      </c>
      <c r="X436" s="11" t="s">
        <v>2265</v>
      </c>
      <c r="Y436" s="11" t="s">
        <v>1189</v>
      </c>
      <c r="Z436" s="11" t="s">
        <v>1213</v>
      </c>
      <c r="AA436" s="11" t="s">
        <v>1204</v>
      </c>
      <c r="AB436" s="11"/>
      <c r="AC436" s="11"/>
      <c r="AD436" s="11"/>
      <c r="AE436" s="11"/>
      <c r="AF436" s="11" t="s">
        <v>845</v>
      </c>
      <c r="AG436" s="11" t="s">
        <v>2254</v>
      </c>
      <c r="AH436" s="11" t="s">
        <v>3109</v>
      </c>
      <c r="AI436" s="11" t="s">
        <v>3108</v>
      </c>
    </row>
    <row r="437" spans="1:35" ht="77.25" hidden="1" x14ac:dyDescent="0.25">
      <c r="A437" s="13">
        <v>36322</v>
      </c>
      <c r="B437" s="11" t="s">
        <v>845</v>
      </c>
      <c r="C437" s="11" t="s">
        <v>3107</v>
      </c>
      <c r="D437" s="11" t="s">
        <v>456</v>
      </c>
      <c r="E437" s="12" t="s">
        <v>455</v>
      </c>
      <c r="F437" s="11" t="s">
        <v>454</v>
      </c>
      <c r="G437" s="11" t="s">
        <v>122</v>
      </c>
      <c r="H437" s="11" t="s">
        <v>463</v>
      </c>
      <c r="I437" s="11" t="s">
        <v>36</v>
      </c>
      <c r="J437" s="11" t="s">
        <v>452</v>
      </c>
      <c r="K437" s="11" t="s">
        <v>38</v>
      </c>
      <c r="L437" s="17">
        <v>41679036</v>
      </c>
      <c r="M437" s="17">
        <v>0</v>
      </c>
      <c r="N437" s="17">
        <v>41679036</v>
      </c>
      <c r="O437" s="17">
        <v>41679036</v>
      </c>
      <c r="P437" s="12" t="s">
        <v>2262</v>
      </c>
      <c r="Q437" s="11" t="s">
        <v>3106</v>
      </c>
      <c r="R437" s="11" t="s">
        <v>3105</v>
      </c>
      <c r="S437" s="11" t="s">
        <v>2247</v>
      </c>
      <c r="T437" s="11" t="s">
        <v>2259</v>
      </c>
      <c r="U437" s="11" t="s">
        <v>3104</v>
      </c>
      <c r="V437" s="11" t="s">
        <v>2244</v>
      </c>
      <c r="W437" s="11" t="s">
        <v>2266</v>
      </c>
      <c r="X437" s="11" t="s">
        <v>2265</v>
      </c>
      <c r="Y437" s="11" t="s">
        <v>1382</v>
      </c>
      <c r="Z437" s="11" t="s">
        <v>1395</v>
      </c>
      <c r="AA437" s="11" t="s">
        <v>1200</v>
      </c>
      <c r="AB437" s="11"/>
      <c r="AC437" s="11"/>
      <c r="AD437" s="11"/>
      <c r="AE437" s="11"/>
      <c r="AF437" s="11" t="s">
        <v>845</v>
      </c>
      <c r="AG437" s="11" t="s">
        <v>2254</v>
      </c>
      <c r="AH437" s="11" t="s">
        <v>3103</v>
      </c>
      <c r="AI437" s="11" t="s">
        <v>3102</v>
      </c>
    </row>
    <row r="438" spans="1:35" ht="77.25" hidden="1" x14ac:dyDescent="0.25">
      <c r="A438" s="13">
        <v>36422</v>
      </c>
      <c r="B438" s="11" t="s">
        <v>845</v>
      </c>
      <c r="C438" s="11" t="s">
        <v>3101</v>
      </c>
      <c r="D438" s="11" t="s">
        <v>456</v>
      </c>
      <c r="E438" s="12" t="s">
        <v>455</v>
      </c>
      <c r="F438" s="11" t="s">
        <v>454</v>
      </c>
      <c r="G438" s="11" t="s">
        <v>122</v>
      </c>
      <c r="H438" s="11" t="s">
        <v>463</v>
      </c>
      <c r="I438" s="11" t="s">
        <v>36</v>
      </c>
      <c r="J438" s="11" t="s">
        <v>452</v>
      </c>
      <c r="K438" s="11" t="s">
        <v>38</v>
      </c>
      <c r="L438" s="17">
        <v>150348421</v>
      </c>
      <c r="M438" s="17">
        <v>0</v>
      </c>
      <c r="N438" s="17">
        <v>150348421</v>
      </c>
      <c r="O438" s="17">
        <v>150348421</v>
      </c>
      <c r="P438" s="12" t="s">
        <v>2262</v>
      </c>
      <c r="Q438" s="11" t="s">
        <v>3100</v>
      </c>
      <c r="R438" s="11" t="s">
        <v>3099</v>
      </c>
      <c r="S438" s="11" t="s">
        <v>2247</v>
      </c>
      <c r="T438" s="11" t="s">
        <v>2246</v>
      </c>
      <c r="U438" s="11" t="s">
        <v>3098</v>
      </c>
      <c r="V438" s="11" t="s">
        <v>2244</v>
      </c>
      <c r="W438" s="11" t="s">
        <v>2243</v>
      </c>
      <c r="X438" s="11" t="s">
        <v>2242</v>
      </c>
      <c r="Y438" s="11" t="s">
        <v>1376</v>
      </c>
      <c r="Z438" s="11" t="s">
        <v>1389</v>
      </c>
      <c r="AA438" s="11" t="s">
        <v>1196</v>
      </c>
      <c r="AB438" s="11"/>
      <c r="AC438" s="11"/>
      <c r="AD438" s="11"/>
      <c r="AE438" s="11"/>
      <c r="AF438" s="11" t="s">
        <v>845</v>
      </c>
      <c r="AG438" s="11" t="s">
        <v>2254</v>
      </c>
      <c r="AH438" s="11" t="s">
        <v>3097</v>
      </c>
      <c r="AI438" s="11" t="s">
        <v>3096</v>
      </c>
    </row>
    <row r="439" spans="1:35" ht="77.25" hidden="1" x14ac:dyDescent="0.25">
      <c r="A439" s="13">
        <v>36522</v>
      </c>
      <c r="B439" s="11" t="s">
        <v>845</v>
      </c>
      <c r="C439" s="11" t="s">
        <v>3095</v>
      </c>
      <c r="D439" s="11" t="s">
        <v>456</v>
      </c>
      <c r="E439" s="12" t="s">
        <v>455</v>
      </c>
      <c r="F439" s="11" t="s">
        <v>454</v>
      </c>
      <c r="G439" s="11" t="s">
        <v>122</v>
      </c>
      <c r="H439" s="11" t="s">
        <v>463</v>
      </c>
      <c r="I439" s="11" t="s">
        <v>36</v>
      </c>
      <c r="J439" s="11" t="s">
        <v>452</v>
      </c>
      <c r="K439" s="11" t="s">
        <v>38</v>
      </c>
      <c r="L439" s="17">
        <v>92093760</v>
      </c>
      <c r="M439" s="17">
        <v>0</v>
      </c>
      <c r="N439" s="17">
        <v>92093760</v>
      </c>
      <c r="O439" s="17">
        <v>92093760</v>
      </c>
      <c r="P439" s="12" t="s">
        <v>2262</v>
      </c>
      <c r="Q439" s="11" t="s">
        <v>3094</v>
      </c>
      <c r="R439" s="11" t="s">
        <v>3093</v>
      </c>
      <c r="S439" s="11" t="s">
        <v>2247</v>
      </c>
      <c r="T439" s="11" t="s">
        <v>2259</v>
      </c>
      <c r="U439" s="11" t="s">
        <v>3092</v>
      </c>
      <c r="V439" s="11" t="s">
        <v>2244</v>
      </c>
      <c r="W439" s="11" t="s">
        <v>2243</v>
      </c>
      <c r="X439" s="11" t="s">
        <v>2242</v>
      </c>
      <c r="Y439" s="11" t="s">
        <v>1191</v>
      </c>
      <c r="Z439" s="11" t="s">
        <v>1190</v>
      </c>
      <c r="AA439" s="11" t="s">
        <v>1190</v>
      </c>
      <c r="AB439" s="11"/>
      <c r="AC439" s="11"/>
      <c r="AD439" s="11"/>
      <c r="AE439" s="11"/>
      <c r="AF439" s="11" t="s">
        <v>845</v>
      </c>
      <c r="AG439" s="11" t="s">
        <v>2254</v>
      </c>
      <c r="AH439" s="11" t="s">
        <v>3091</v>
      </c>
      <c r="AI439" s="11" t="s">
        <v>3090</v>
      </c>
    </row>
    <row r="440" spans="1:35" ht="77.25" hidden="1" x14ac:dyDescent="0.25">
      <c r="A440" s="13">
        <v>36622</v>
      </c>
      <c r="B440" s="11" t="s">
        <v>845</v>
      </c>
      <c r="C440" s="11" t="s">
        <v>3089</v>
      </c>
      <c r="D440" s="11" t="s">
        <v>456</v>
      </c>
      <c r="E440" s="12" t="s">
        <v>455</v>
      </c>
      <c r="F440" s="11" t="s">
        <v>454</v>
      </c>
      <c r="G440" s="11" t="s">
        <v>83</v>
      </c>
      <c r="H440" s="11" t="s">
        <v>570</v>
      </c>
      <c r="I440" s="11" t="s">
        <v>36</v>
      </c>
      <c r="J440" s="11" t="s">
        <v>452</v>
      </c>
      <c r="K440" s="11" t="s">
        <v>38</v>
      </c>
      <c r="L440" s="17">
        <v>43200000</v>
      </c>
      <c r="M440" s="17">
        <v>0</v>
      </c>
      <c r="N440" s="17">
        <v>43200000</v>
      </c>
      <c r="O440" s="17">
        <v>43200000</v>
      </c>
      <c r="P440" s="12" t="s">
        <v>2262</v>
      </c>
      <c r="Q440" s="11" t="s">
        <v>3088</v>
      </c>
      <c r="R440" s="11" t="s">
        <v>3087</v>
      </c>
      <c r="S440" s="11" t="s">
        <v>2247</v>
      </c>
      <c r="T440" s="11" t="s">
        <v>2259</v>
      </c>
      <c r="U440" s="11" t="s">
        <v>3086</v>
      </c>
      <c r="V440" s="11" t="s">
        <v>2244</v>
      </c>
      <c r="W440" s="11" t="s">
        <v>2266</v>
      </c>
      <c r="X440" s="11" t="s">
        <v>2265</v>
      </c>
      <c r="Y440" s="11" t="s">
        <v>2024</v>
      </c>
      <c r="Z440" s="11" t="s">
        <v>2024</v>
      </c>
      <c r="AA440" s="11" t="s">
        <v>1189</v>
      </c>
      <c r="AB440" s="11"/>
      <c r="AC440" s="11"/>
      <c r="AD440" s="11"/>
      <c r="AE440" s="11"/>
      <c r="AF440" s="11" t="s">
        <v>845</v>
      </c>
      <c r="AG440" s="11" t="s">
        <v>2254</v>
      </c>
      <c r="AH440" s="11" t="s">
        <v>3085</v>
      </c>
      <c r="AI440" s="11" t="s">
        <v>3084</v>
      </c>
    </row>
    <row r="441" spans="1:35" ht="77.25" hidden="1" x14ac:dyDescent="0.25">
      <c r="A441" s="13">
        <v>36722</v>
      </c>
      <c r="B441" s="11" t="s">
        <v>845</v>
      </c>
      <c r="C441" s="11" t="s">
        <v>3083</v>
      </c>
      <c r="D441" s="11" t="s">
        <v>456</v>
      </c>
      <c r="E441" s="12" t="s">
        <v>455</v>
      </c>
      <c r="F441" s="11" t="s">
        <v>454</v>
      </c>
      <c r="G441" s="11" t="s">
        <v>83</v>
      </c>
      <c r="H441" s="11" t="s">
        <v>570</v>
      </c>
      <c r="I441" s="11" t="s">
        <v>36</v>
      </c>
      <c r="J441" s="11" t="s">
        <v>452</v>
      </c>
      <c r="K441" s="11" t="s">
        <v>38</v>
      </c>
      <c r="L441" s="17">
        <v>36000000</v>
      </c>
      <c r="M441" s="17">
        <v>0</v>
      </c>
      <c r="N441" s="17">
        <v>36000000</v>
      </c>
      <c r="O441" s="17">
        <v>36000000</v>
      </c>
      <c r="P441" s="12" t="s">
        <v>2262</v>
      </c>
      <c r="Q441" s="11" t="s">
        <v>3082</v>
      </c>
      <c r="R441" s="11" t="s">
        <v>3081</v>
      </c>
      <c r="S441" s="11" t="s">
        <v>2247</v>
      </c>
      <c r="T441" s="11" t="s">
        <v>2259</v>
      </c>
      <c r="U441" s="11" t="s">
        <v>3080</v>
      </c>
      <c r="V441" s="11" t="s">
        <v>2244</v>
      </c>
      <c r="W441" s="11" t="s">
        <v>2256</v>
      </c>
      <c r="X441" s="11" t="s">
        <v>2255</v>
      </c>
      <c r="Y441" s="11" t="s">
        <v>1967</v>
      </c>
      <c r="Z441" s="11" t="s">
        <v>1967</v>
      </c>
      <c r="AA441" s="11" t="s">
        <v>1186</v>
      </c>
      <c r="AB441" s="11"/>
      <c r="AC441" s="11"/>
      <c r="AD441" s="11"/>
      <c r="AE441" s="11"/>
      <c r="AF441" s="11" t="s">
        <v>845</v>
      </c>
      <c r="AG441" s="11" t="s">
        <v>2254</v>
      </c>
      <c r="AH441" s="11" t="s">
        <v>3079</v>
      </c>
      <c r="AI441" s="11" t="s">
        <v>1968</v>
      </c>
    </row>
    <row r="442" spans="1:35" ht="77.25" hidden="1" x14ac:dyDescent="0.25">
      <c r="A442" s="13">
        <v>36822</v>
      </c>
      <c r="B442" s="11" t="s">
        <v>845</v>
      </c>
      <c r="C442" s="11" t="s">
        <v>3078</v>
      </c>
      <c r="D442" s="11" t="s">
        <v>456</v>
      </c>
      <c r="E442" s="12" t="s">
        <v>455</v>
      </c>
      <c r="F442" s="11" t="s">
        <v>454</v>
      </c>
      <c r="G442" s="11" t="s">
        <v>89</v>
      </c>
      <c r="H442" s="11" t="s">
        <v>87</v>
      </c>
      <c r="I442" s="11" t="s">
        <v>36</v>
      </c>
      <c r="J442" s="11" t="s">
        <v>452</v>
      </c>
      <c r="K442" s="11" t="s">
        <v>38</v>
      </c>
      <c r="L442" s="17">
        <v>24000000</v>
      </c>
      <c r="M442" s="17">
        <v>0</v>
      </c>
      <c r="N442" s="17">
        <v>24000000</v>
      </c>
      <c r="O442" s="17">
        <v>24000000</v>
      </c>
      <c r="P442" s="12" t="s">
        <v>2262</v>
      </c>
      <c r="Q442" s="11" t="s">
        <v>3077</v>
      </c>
      <c r="R442" s="11" t="s">
        <v>3076</v>
      </c>
      <c r="S442" s="11" t="s">
        <v>2247</v>
      </c>
      <c r="T442" s="11" t="s">
        <v>2259</v>
      </c>
      <c r="U442" s="11" t="s">
        <v>3075</v>
      </c>
      <c r="V442" s="11" t="s">
        <v>2244</v>
      </c>
      <c r="W442" s="11" t="s">
        <v>3074</v>
      </c>
      <c r="X442" s="11" t="s">
        <v>3073</v>
      </c>
      <c r="Y442" s="11" t="s">
        <v>1798</v>
      </c>
      <c r="Z442" s="11" t="s">
        <v>1798</v>
      </c>
      <c r="AA442" s="11" t="s">
        <v>1183</v>
      </c>
      <c r="AB442" s="11"/>
      <c r="AC442" s="11"/>
      <c r="AD442" s="11"/>
      <c r="AE442" s="11"/>
      <c r="AF442" s="11" t="s">
        <v>845</v>
      </c>
      <c r="AG442" s="11" t="s">
        <v>2254</v>
      </c>
      <c r="AH442" s="11" t="s">
        <v>3072</v>
      </c>
      <c r="AI442" s="11" t="s">
        <v>3071</v>
      </c>
    </row>
    <row r="443" spans="1:35" ht="64.5" hidden="1" x14ac:dyDescent="0.25">
      <c r="A443" s="13">
        <v>36822</v>
      </c>
      <c r="B443" s="11" t="s">
        <v>845</v>
      </c>
      <c r="C443" s="11" t="s">
        <v>3078</v>
      </c>
      <c r="D443" s="11" t="s">
        <v>456</v>
      </c>
      <c r="E443" s="12" t="s">
        <v>455</v>
      </c>
      <c r="F443" s="11" t="s">
        <v>454</v>
      </c>
      <c r="G443" s="11" t="s">
        <v>95</v>
      </c>
      <c r="H443" s="11" t="s">
        <v>93</v>
      </c>
      <c r="I443" s="11" t="s">
        <v>36</v>
      </c>
      <c r="J443" s="11" t="s">
        <v>452</v>
      </c>
      <c r="K443" s="11" t="s">
        <v>38</v>
      </c>
      <c r="L443" s="17">
        <v>26400000</v>
      </c>
      <c r="M443" s="17">
        <v>0</v>
      </c>
      <c r="N443" s="17">
        <v>26400000</v>
      </c>
      <c r="O443" s="17">
        <v>26400000</v>
      </c>
      <c r="P443" s="12" t="s">
        <v>2262</v>
      </c>
      <c r="Q443" s="11" t="s">
        <v>3077</v>
      </c>
      <c r="R443" s="11" t="s">
        <v>3076</v>
      </c>
      <c r="S443" s="11" t="s">
        <v>2247</v>
      </c>
      <c r="T443" s="11" t="s">
        <v>2259</v>
      </c>
      <c r="U443" s="11" t="s">
        <v>3075</v>
      </c>
      <c r="V443" s="11" t="s">
        <v>2244</v>
      </c>
      <c r="W443" s="11" t="s">
        <v>3074</v>
      </c>
      <c r="X443" s="11" t="s">
        <v>3073</v>
      </c>
      <c r="Y443" s="11" t="s">
        <v>1798</v>
      </c>
      <c r="Z443" s="11" t="s">
        <v>1798</v>
      </c>
      <c r="AA443" s="11" t="s">
        <v>1183</v>
      </c>
      <c r="AB443" s="11"/>
      <c r="AC443" s="11"/>
      <c r="AD443" s="11"/>
      <c r="AE443" s="11"/>
      <c r="AF443" s="11" t="s">
        <v>845</v>
      </c>
      <c r="AG443" s="11" t="s">
        <v>2254</v>
      </c>
      <c r="AH443" s="11" t="s">
        <v>3072</v>
      </c>
      <c r="AI443" s="11" t="s">
        <v>3071</v>
      </c>
    </row>
    <row r="444" spans="1:35" ht="64.5" hidden="1" x14ac:dyDescent="0.25">
      <c r="A444" s="13">
        <v>36922</v>
      </c>
      <c r="B444" s="11" t="s">
        <v>845</v>
      </c>
      <c r="C444" s="11" t="s">
        <v>3070</v>
      </c>
      <c r="D444" s="11" t="s">
        <v>456</v>
      </c>
      <c r="E444" s="12" t="s">
        <v>455</v>
      </c>
      <c r="F444" s="11" t="s">
        <v>454</v>
      </c>
      <c r="G444" s="11" t="s">
        <v>119</v>
      </c>
      <c r="H444" s="11" t="s">
        <v>987</v>
      </c>
      <c r="I444" s="11" t="s">
        <v>36</v>
      </c>
      <c r="J444" s="11" t="s">
        <v>452</v>
      </c>
      <c r="K444" s="11" t="s">
        <v>38</v>
      </c>
      <c r="L444" s="17">
        <v>19833333</v>
      </c>
      <c r="M444" s="17">
        <v>0</v>
      </c>
      <c r="N444" s="17">
        <v>19833333</v>
      </c>
      <c r="O444" s="17">
        <v>19833333</v>
      </c>
      <c r="P444" s="12" t="s">
        <v>2262</v>
      </c>
      <c r="Q444" s="11" t="s">
        <v>3069</v>
      </c>
      <c r="R444" s="11" t="s">
        <v>3068</v>
      </c>
      <c r="S444" s="11" t="s">
        <v>2247</v>
      </c>
      <c r="T444" s="11" t="s">
        <v>2259</v>
      </c>
      <c r="U444" s="11" t="s">
        <v>3067</v>
      </c>
      <c r="V444" s="11" t="s">
        <v>2244</v>
      </c>
      <c r="W444" s="11" t="s">
        <v>2243</v>
      </c>
      <c r="X444" s="11" t="s">
        <v>2242</v>
      </c>
      <c r="Y444" s="11" t="s">
        <v>1040</v>
      </c>
      <c r="Z444" s="11" t="s">
        <v>791</v>
      </c>
      <c r="AA444" s="11" t="s">
        <v>1053</v>
      </c>
      <c r="AB444" s="11"/>
      <c r="AC444" s="11"/>
      <c r="AD444" s="11"/>
      <c r="AE444" s="11"/>
      <c r="AF444" s="11" t="s">
        <v>845</v>
      </c>
      <c r="AG444" s="11" t="s">
        <v>2254</v>
      </c>
      <c r="AH444" s="11" t="s">
        <v>3066</v>
      </c>
      <c r="AI444" s="11" t="s">
        <v>3065</v>
      </c>
    </row>
    <row r="445" spans="1:35" ht="77.25" hidden="1" x14ac:dyDescent="0.25">
      <c r="A445" s="13">
        <v>37022</v>
      </c>
      <c r="B445" s="11" t="s">
        <v>845</v>
      </c>
      <c r="C445" s="11" t="s">
        <v>3064</v>
      </c>
      <c r="D445" s="11" t="s">
        <v>456</v>
      </c>
      <c r="E445" s="12" t="s">
        <v>455</v>
      </c>
      <c r="F445" s="11" t="s">
        <v>454</v>
      </c>
      <c r="G445" s="11" t="s">
        <v>92</v>
      </c>
      <c r="H445" s="11" t="s">
        <v>1502</v>
      </c>
      <c r="I445" s="11" t="s">
        <v>36</v>
      </c>
      <c r="J445" s="11" t="s">
        <v>452</v>
      </c>
      <c r="K445" s="11" t="s">
        <v>38</v>
      </c>
      <c r="L445" s="17">
        <v>69552000</v>
      </c>
      <c r="M445" s="17">
        <v>0</v>
      </c>
      <c r="N445" s="17">
        <v>69552000</v>
      </c>
      <c r="O445" s="17">
        <v>69552000</v>
      </c>
      <c r="P445" s="12" t="s">
        <v>2262</v>
      </c>
      <c r="Q445" s="11" t="s">
        <v>3063</v>
      </c>
      <c r="R445" s="11" t="s">
        <v>3062</v>
      </c>
      <c r="S445" s="11" t="s">
        <v>2247</v>
      </c>
      <c r="T445" s="11" t="s">
        <v>2259</v>
      </c>
      <c r="U445" s="11" t="s">
        <v>3061</v>
      </c>
      <c r="V445" s="11" t="s">
        <v>2244</v>
      </c>
      <c r="W445" s="11" t="s">
        <v>2408</v>
      </c>
      <c r="X445" s="11" t="s">
        <v>2407</v>
      </c>
      <c r="Y445" s="11" t="s">
        <v>2009</v>
      </c>
      <c r="Z445" s="11" t="s">
        <v>2009</v>
      </c>
      <c r="AA445" s="11" t="s">
        <v>1177</v>
      </c>
      <c r="AB445" s="11"/>
      <c r="AC445" s="11"/>
      <c r="AD445" s="11"/>
      <c r="AE445" s="11"/>
      <c r="AF445" s="11" t="s">
        <v>845</v>
      </c>
      <c r="AG445" s="11" t="s">
        <v>2254</v>
      </c>
      <c r="AH445" s="11" t="s">
        <v>3060</v>
      </c>
      <c r="AI445" s="11" t="s">
        <v>3059</v>
      </c>
    </row>
    <row r="446" spans="1:35" ht="77.25" hidden="1" x14ac:dyDescent="0.25">
      <c r="A446" s="13">
        <v>37122</v>
      </c>
      <c r="B446" s="11" t="s">
        <v>845</v>
      </c>
      <c r="C446" s="11" t="s">
        <v>3058</v>
      </c>
      <c r="D446" s="11" t="s">
        <v>456</v>
      </c>
      <c r="E446" s="12" t="s">
        <v>455</v>
      </c>
      <c r="F446" s="11" t="s">
        <v>454</v>
      </c>
      <c r="G446" s="11" t="s">
        <v>122</v>
      </c>
      <c r="H446" s="11" t="s">
        <v>463</v>
      </c>
      <c r="I446" s="11" t="s">
        <v>36</v>
      </c>
      <c r="J446" s="11" t="s">
        <v>452</v>
      </c>
      <c r="K446" s="11" t="s">
        <v>38</v>
      </c>
      <c r="L446" s="17">
        <v>41182436</v>
      </c>
      <c r="M446" s="17">
        <v>0</v>
      </c>
      <c r="N446" s="17">
        <v>41182436</v>
      </c>
      <c r="O446" s="17">
        <v>41182436</v>
      </c>
      <c r="P446" s="12" t="s">
        <v>2262</v>
      </c>
      <c r="Q446" s="11" t="s">
        <v>3057</v>
      </c>
      <c r="R446" s="11" t="s">
        <v>3056</v>
      </c>
      <c r="S446" s="11" t="s">
        <v>2247</v>
      </c>
      <c r="T446" s="11" t="s">
        <v>2259</v>
      </c>
      <c r="U446" s="11" t="s">
        <v>3055</v>
      </c>
      <c r="V446" s="11" t="s">
        <v>2244</v>
      </c>
      <c r="W446" s="11" t="s">
        <v>2266</v>
      </c>
      <c r="X446" s="11" t="s">
        <v>2265</v>
      </c>
      <c r="Y446" s="11" t="s">
        <v>1004</v>
      </c>
      <c r="Z446" s="11" t="s">
        <v>1385</v>
      </c>
      <c r="AA446" s="11" t="s">
        <v>1173</v>
      </c>
      <c r="AB446" s="11"/>
      <c r="AC446" s="11"/>
      <c r="AD446" s="11"/>
      <c r="AE446" s="11"/>
      <c r="AF446" s="11" t="s">
        <v>845</v>
      </c>
      <c r="AG446" s="11" t="s">
        <v>2254</v>
      </c>
      <c r="AH446" s="11" t="s">
        <v>3054</v>
      </c>
      <c r="AI446" s="11" t="s">
        <v>3053</v>
      </c>
    </row>
    <row r="447" spans="1:35" ht="77.25" hidden="1" x14ac:dyDescent="0.25">
      <c r="A447" s="13">
        <v>37222</v>
      </c>
      <c r="B447" s="11" t="s">
        <v>845</v>
      </c>
      <c r="C447" s="11" t="s">
        <v>3052</v>
      </c>
      <c r="D447" s="11" t="s">
        <v>456</v>
      </c>
      <c r="E447" s="12" t="s">
        <v>455</v>
      </c>
      <c r="F447" s="11" t="s">
        <v>454</v>
      </c>
      <c r="G447" s="11" t="s">
        <v>122</v>
      </c>
      <c r="H447" s="11" t="s">
        <v>463</v>
      </c>
      <c r="I447" s="11" t="s">
        <v>36</v>
      </c>
      <c r="J447" s="11" t="s">
        <v>452</v>
      </c>
      <c r="K447" s="11" t="s">
        <v>38</v>
      </c>
      <c r="L447" s="17">
        <v>34272000</v>
      </c>
      <c r="M447" s="17">
        <v>0</v>
      </c>
      <c r="N447" s="17">
        <v>34272000</v>
      </c>
      <c r="O447" s="17">
        <v>34272000</v>
      </c>
      <c r="P447" s="12" t="s">
        <v>2262</v>
      </c>
      <c r="Q447" s="11" t="s">
        <v>3051</v>
      </c>
      <c r="R447" s="11" t="s">
        <v>3050</v>
      </c>
      <c r="S447" s="11" t="s">
        <v>2247</v>
      </c>
      <c r="T447" s="11" t="s">
        <v>2259</v>
      </c>
      <c r="U447" s="11" t="s">
        <v>3049</v>
      </c>
      <c r="V447" s="11" t="s">
        <v>2244</v>
      </c>
      <c r="W447" s="11" t="s">
        <v>2322</v>
      </c>
      <c r="X447" s="11" t="s">
        <v>2321</v>
      </c>
      <c r="Y447" s="11" t="s">
        <v>1190</v>
      </c>
      <c r="Z447" s="11" t="s">
        <v>1216</v>
      </c>
      <c r="AA447" s="11" t="s">
        <v>1169</v>
      </c>
      <c r="AB447" s="11"/>
      <c r="AC447" s="11"/>
      <c r="AD447" s="11"/>
      <c r="AE447" s="11"/>
      <c r="AF447" s="11" t="s">
        <v>845</v>
      </c>
      <c r="AG447" s="11" t="s">
        <v>2254</v>
      </c>
      <c r="AH447" s="11" t="s">
        <v>3048</v>
      </c>
      <c r="AI447" s="11" t="s">
        <v>3047</v>
      </c>
    </row>
    <row r="448" spans="1:35" ht="77.25" hidden="1" x14ac:dyDescent="0.25">
      <c r="A448" s="13">
        <v>37322</v>
      </c>
      <c r="B448" s="11" t="s">
        <v>845</v>
      </c>
      <c r="C448" s="11" t="s">
        <v>3046</v>
      </c>
      <c r="D448" s="11" t="s">
        <v>456</v>
      </c>
      <c r="E448" s="12" t="s">
        <v>455</v>
      </c>
      <c r="F448" s="11" t="s">
        <v>454</v>
      </c>
      <c r="G448" s="11" t="s">
        <v>122</v>
      </c>
      <c r="H448" s="11" t="s">
        <v>463</v>
      </c>
      <c r="I448" s="11" t="s">
        <v>36</v>
      </c>
      <c r="J448" s="11" t="s">
        <v>452</v>
      </c>
      <c r="K448" s="11" t="s">
        <v>38</v>
      </c>
      <c r="L448" s="17">
        <v>49695660</v>
      </c>
      <c r="M448" s="17">
        <v>0</v>
      </c>
      <c r="N448" s="17">
        <v>49695660</v>
      </c>
      <c r="O448" s="17">
        <v>49695660</v>
      </c>
      <c r="P448" s="12" t="s">
        <v>2262</v>
      </c>
      <c r="Q448" s="11" t="s">
        <v>3045</v>
      </c>
      <c r="R448" s="11" t="s">
        <v>3044</v>
      </c>
      <c r="S448" s="11" t="s">
        <v>2247</v>
      </c>
      <c r="T448" s="11" t="s">
        <v>2259</v>
      </c>
      <c r="U448" s="11" t="s">
        <v>3043</v>
      </c>
      <c r="V448" s="11" t="s">
        <v>2244</v>
      </c>
      <c r="W448" s="11" t="s">
        <v>2266</v>
      </c>
      <c r="X448" s="11" t="s">
        <v>2265</v>
      </c>
      <c r="Y448" s="11" t="s">
        <v>1073</v>
      </c>
      <c r="Z448" s="11" t="s">
        <v>1138</v>
      </c>
      <c r="AA448" s="11" t="s">
        <v>1135</v>
      </c>
      <c r="AB448" s="11"/>
      <c r="AC448" s="11"/>
      <c r="AD448" s="11"/>
      <c r="AE448" s="11"/>
      <c r="AF448" s="11" t="s">
        <v>845</v>
      </c>
      <c r="AG448" s="11" t="s">
        <v>2254</v>
      </c>
      <c r="AH448" s="11" t="s">
        <v>3042</v>
      </c>
      <c r="AI448" s="11" t="s">
        <v>1136</v>
      </c>
    </row>
    <row r="449" spans="1:35" ht="64.5" hidden="1" x14ac:dyDescent="0.25">
      <c r="A449" s="13">
        <v>37422</v>
      </c>
      <c r="B449" s="11" t="s">
        <v>845</v>
      </c>
      <c r="C449" s="11" t="s">
        <v>3041</v>
      </c>
      <c r="D449" s="11" t="s">
        <v>456</v>
      </c>
      <c r="E449" s="12" t="s">
        <v>455</v>
      </c>
      <c r="F449" s="11" t="s">
        <v>454</v>
      </c>
      <c r="G449" s="11" t="s">
        <v>119</v>
      </c>
      <c r="H449" s="11" t="s">
        <v>987</v>
      </c>
      <c r="I449" s="11" t="s">
        <v>36</v>
      </c>
      <c r="J449" s="11" t="s">
        <v>452</v>
      </c>
      <c r="K449" s="11" t="s">
        <v>38</v>
      </c>
      <c r="L449" s="17">
        <v>75900000</v>
      </c>
      <c r="M449" s="17">
        <v>0</v>
      </c>
      <c r="N449" s="17">
        <v>75900000</v>
      </c>
      <c r="O449" s="17">
        <v>75900000</v>
      </c>
      <c r="P449" s="12" t="s">
        <v>2262</v>
      </c>
      <c r="Q449" s="11" t="s">
        <v>3040</v>
      </c>
      <c r="R449" s="11" t="s">
        <v>3039</v>
      </c>
      <c r="S449" s="11" t="s">
        <v>2247</v>
      </c>
      <c r="T449" s="11" t="s">
        <v>2259</v>
      </c>
      <c r="U449" s="11" t="s">
        <v>3038</v>
      </c>
      <c r="V449" s="11" t="s">
        <v>2244</v>
      </c>
      <c r="W449" s="11" t="s">
        <v>2266</v>
      </c>
      <c r="X449" s="11" t="s">
        <v>2265</v>
      </c>
      <c r="Y449" s="11" t="s">
        <v>1017</v>
      </c>
      <c r="Z449" s="11" t="s">
        <v>1034</v>
      </c>
      <c r="AA449" s="11" t="s">
        <v>1031</v>
      </c>
      <c r="AB449" s="11"/>
      <c r="AC449" s="11"/>
      <c r="AD449" s="11"/>
      <c r="AE449" s="11"/>
      <c r="AF449" s="11" t="s">
        <v>845</v>
      </c>
      <c r="AG449" s="11" t="s">
        <v>2254</v>
      </c>
      <c r="AH449" s="11" t="s">
        <v>3037</v>
      </c>
      <c r="AI449" s="11" t="s">
        <v>3036</v>
      </c>
    </row>
    <row r="450" spans="1:35" ht="77.25" hidden="1" x14ac:dyDescent="0.25">
      <c r="A450" s="13">
        <v>37522</v>
      </c>
      <c r="B450" s="11" t="s">
        <v>845</v>
      </c>
      <c r="C450" s="11" t="s">
        <v>3035</v>
      </c>
      <c r="D450" s="11" t="s">
        <v>456</v>
      </c>
      <c r="E450" s="12" t="s">
        <v>455</v>
      </c>
      <c r="F450" s="11" t="s">
        <v>454</v>
      </c>
      <c r="G450" s="11" t="s">
        <v>86</v>
      </c>
      <c r="H450" s="11" t="s">
        <v>1949</v>
      </c>
      <c r="I450" s="11" t="s">
        <v>36</v>
      </c>
      <c r="J450" s="11" t="s">
        <v>452</v>
      </c>
      <c r="K450" s="11" t="s">
        <v>38</v>
      </c>
      <c r="L450" s="17">
        <v>67200000</v>
      </c>
      <c r="M450" s="17">
        <v>0</v>
      </c>
      <c r="N450" s="17">
        <v>67200000</v>
      </c>
      <c r="O450" s="17">
        <v>67200000</v>
      </c>
      <c r="P450" s="12" t="s">
        <v>2262</v>
      </c>
      <c r="Q450" s="11" t="s">
        <v>3034</v>
      </c>
      <c r="R450" s="11" t="s">
        <v>3033</v>
      </c>
      <c r="S450" s="11" t="s">
        <v>2247</v>
      </c>
      <c r="T450" s="11" t="s">
        <v>2259</v>
      </c>
      <c r="U450" s="11" t="s">
        <v>3032</v>
      </c>
      <c r="V450" s="11" t="s">
        <v>2244</v>
      </c>
      <c r="W450" s="11" t="s">
        <v>2266</v>
      </c>
      <c r="X450" s="11" t="s">
        <v>2265</v>
      </c>
      <c r="Y450" s="11" t="s">
        <v>1947</v>
      </c>
      <c r="Z450" s="11" t="s">
        <v>1897</v>
      </c>
      <c r="AA450" s="11" t="s">
        <v>1159</v>
      </c>
      <c r="AB450" s="11"/>
      <c r="AC450" s="11"/>
      <c r="AD450" s="11"/>
      <c r="AE450" s="11"/>
      <c r="AF450" s="11" t="s">
        <v>845</v>
      </c>
      <c r="AG450" s="11" t="s">
        <v>2254</v>
      </c>
      <c r="AH450" s="11" t="s">
        <v>3031</v>
      </c>
      <c r="AI450" s="11" t="s">
        <v>1948</v>
      </c>
    </row>
    <row r="451" spans="1:35" ht="77.25" hidden="1" x14ac:dyDescent="0.25">
      <c r="A451" s="13">
        <v>37622</v>
      </c>
      <c r="B451" s="11" t="s">
        <v>845</v>
      </c>
      <c r="C451" s="11" t="s">
        <v>3030</v>
      </c>
      <c r="D451" s="11" t="s">
        <v>456</v>
      </c>
      <c r="E451" s="12" t="s">
        <v>455</v>
      </c>
      <c r="F451" s="11" t="s">
        <v>454</v>
      </c>
      <c r="G451" s="11" t="s">
        <v>89</v>
      </c>
      <c r="H451" s="11" t="s">
        <v>87</v>
      </c>
      <c r="I451" s="11" t="s">
        <v>36</v>
      </c>
      <c r="J451" s="11" t="s">
        <v>452</v>
      </c>
      <c r="K451" s="11" t="s">
        <v>38</v>
      </c>
      <c r="L451" s="17">
        <v>71400000</v>
      </c>
      <c r="M451" s="17">
        <v>0</v>
      </c>
      <c r="N451" s="17">
        <v>71400000</v>
      </c>
      <c r="O451" s="17">
        <v>71400000</v>
      </c>
      <c r="P451" s="12" t="s">
        <v>2262</v>
      </c>
      <c r="Q451" s="11" t="s">
        <v>3029</v>
      </c>
      <c r="R451" s="11" t="s">
        <v>3028</v>
      </c>
      <c r="S451" s="11" t="s">
        <v>2247</v>
      </c>
      <c r="T451" s="11" t="s">
        <v>2259</v>
      </c>
      <c r="U451" s="11" t="s">
        <v>3027</v>
      </c>
      <c r="V451" s="11" t="s">
        <v>2244</v>
      </c>
      <c r="W451" s="11" t="s">
        <v>2266</v>
      </c>
      <c r="X451" s="11" t="s">
        <v>2265</v>
      </c>
      <c r="Y451" s="11" t="s">
        <v>1762</v>
      </c>
      <c r="Z451" s="11" t="s">
        <v>1762</v>
      </c>
      <c r="AA451" s="11" t="s">
        <v>1155</v>
      </c>
      <c r="AB451" s="11"/>
      <c r="AC451" s="11"/>
      <c r="AD451" s="11"/>
      <c r="AE451" s="11"/>
      <c r="AF451" s="11" t="s">
        <v>845</v>
      </c>
      <c r="AG451" s="11" t="s">
        <v>2254</v>
      </c>
      <c r="AH451" s="11" t="s">
        <v>3026</v>
      </c>
      <c r="AI451" s="11" t="s">
        <v>3025</v>
      </c>
    </row>
    <row r="452" spans="1:35" ht="77.25" hidden="1" x14ac:dyDescent="0.25">
      <c r="A452" s="13">
        <v>37722</v>
      </c>
      <c r="B452" s="11" t="s">
        <v>845</v>
      </c>
      <c r="C452" s="11" t="s">
        <v>3024</v>
      </c>
      <c r="D452" s="11" t="s">
        <v>456</v>
      </c>
      <c r="E452" s="12" t="s">
        <v>455</v>
      </c>
      <c r="F452" s="11" t="s">
        <v>454</v>
      </c>
      <c r="G452" s="11" t="s">
        <v>122</v>
      </c>
      <c r="H452" s="11" t="s">
        <v>463</v>
      </c>
      <c r="I452" s="11" t="s">
        <v>36</v>
      </c>
      <c r="J452" s="11" t="s">
        <v>452</v>
      </c>
      <c r="K452" s="11" t="s">
        <v>38</v>
      </c>
      <c r="L452" s="17">
        <v>80465760</v>
      </c>
      <c r="M452" s="17">
        <v>0</v>
      </c>
      <c r="N452" s="17">
        <v>80465760</v>
      </c>
      <c r="O452" s="17">
        <v>80465760</v>
      </c>
      <c r="P452" s="12" t="s">
        <v>2262</v>
      </c>
      <c r="Q452" s="11" t="s">
        <v>3023</v>
      </c>
      <c r="R452" s="11" t="s">
        <v>3022</v>
      </c>
      <c r="S452" s="11" t="s">
        <v>2247</v>
      </c>
      <c r="T452" s="11" t="s">
        <v>2259</v>
      </c>
      <c r="U452" s="11" t="s">
        <v>3021</v>
      </c>
      <c r="V452" s="11" t="s">
        <v>2244</v>
      </c>
      <c r="W452" s="11" t="s">
        <v>2266</v>
      </c>
      <c r="X452" s="11" t="s">
        <v>2265</v>
      </c>
      <c r="Y452" s="11" t="s">
        <v>1268</v>
      </c>
      <c r="Z452" s="11" t="s">
        <v>1286</v>
      </c>
      <c r="AA452" s="11" t="s">
        <v>1151</v>
      </c>
      <c r="AB452" s="11"/>
      <c r="AC452" s="11"/>
      <c r="AD452" s="11"/>
      <c r="AE452" s="11"/>
      <c r="AF452" s="11" t="s">
        <v>845</v>
      </c>
      <c r="AG452" s="11" t="s">
        <v>2254</v>
      </c>
      <c r="AH452" s="11" t="s">
        <v>3020</v>
      </c>
      <c r="AI452" s="11" t="s">
        <v>3019</v>
      </c>
    </row>
    <row r="453" spans="1:35" ht="77.25" hidden="1" x14ac:dyDescent="0.25">
      <c r="A453" s="13">
        <v>37822</v>
      </c>
      <c r="B453" s="11" t="s">
        <v>845</v>
      </c>
      <c r="C453" s="11" t="s">
        <v>3018</v>
      </c>
      <c r="D453" s="11" t="s">
        <v>456</v>
      </c>
      <c r="E453" s="12" t="s">
        <v>455</v>
      </c>
      <c r="F453" s="11" t="s">
        <v>454</v>
      </c>
      <c r="G453" s="11" t="s">
        <v>122</v>
      </c>
      <c r="H453" s="11" t="s">
        <v>463</v>
      </c>
      <c r="I453" s="11" t="s">
        <v>36</v>
      </c>
      <c r="J453" s="11" t="s">
        <v>452</v>
      </c>
      <c r="K453" s="11" t="s">
        <v>38</v>
      </c>
      <c r="L453" s="17">
        <v>69012499</v>
      </c>
      <c r="M453" s="17">
        <v>0</v>
      </c>
      <c r="N453" s="17">
        <v>69012499</v>
      </c>
      <c r="O453" s="17">
        <v>69012499</v>
      </c>
      <c r="P453" s="12" t="s">
        <v>2262</v>
      </c>
      <c r="Q453" s="11" t="s">
        <v>3017</v>
      </c>
      <c r="R453" s="11" t="s">
        <v>3016</v>
      </c>
      <c r="S453" s="11" t="s">
        <v>2247</v>
      </c>
      <c r="T453" s="11" t="s">
        <v>2259</v>
      </c>
      <c r="U453" s="11" t="s">
        <v>3015</v>
      </c>
      <c r="V453" s="11" t="s">
        <v>2244</v>
      </c>
      <c r="W453" s="11" t="s">
        <v>2266</v>
      </c>
      <c r="X453" s="11" t="s">
        <v>2265</v>
      </c>
      <c r="Y453" s="11" t="s">
        <v>1365</v>
      </c>
      <c r="Z453" s="11" t="s">
        <v>1379</v>
      </c>
      <c r="AA453" s="11" t="s">
        <v>1149</v>
      </c>
      <c r="AB453" s="11"/>
      <c r="AC453" s="11"/>
      <c r="AD453" s="11"/>
      <c r="AE453" s="11"/>
      <c r="AF453" s="11" t="s">
        <v>845</v>
      </c>
      <c r="AG453" s="11" t="s">
        <v>2254</v>
      </c>
      <c r="AH453" s="11" t="s">
        <v>3014</v>
      </c>
      <c r="AI453" s="11" t="s">
        <v>1377</v>
      </c>
    </row>
    <row r="454" spans="1:35" ht="51.75" hidden="1" x14ac:dyDescent="0.25">
      <c r="A454" s="13">
        <v>37922</v>
      </c>
      <c r="B454" s="11" t="s">
        <v>845</v>
      </c>
      <c r="C454" s="11" t="s">
        <v>3013</v>
      </c>
      <c r="D454" s="11" t="s">
        <v>456</v>
      </c>
      <c r="E454" s="12" t="s">
        <v>455</v>
      </c>
      <c r="F454" s="11" t="s">
        <v>454</v>
      </c>
      <c r="G454" s="11" t="s">
        <v>105</v>
      </c>
      <c r="H454" s="11" t="s">
        <v>1225</v>
      </c>
      <c r="I454" s="11" t="s">
        <v>36</v>
      </c>
      <c r="J454" s="11" t="s">
        <v>452</v>
      </c>
      <c r="K454" s="11" t="s">
        <v>38</v>
      </c>
      <c r="L454" s="17">
        <v>47913944</v>
      </c>
      <c r="M454" s="17">
        <v>0</v>
      </c>
      <c r="N454" s="17">
        <v>47913944</v>
      </c>
      <c r="O454" s="17">
        <v>47913944</v>
      </c>
      <c r="P454" s="12" t="s">
        <v>2262</v>
      </c>
      <c r="Q454" s="11" t="s">
        <v>3012</v>
      </c>
      <c r="R454" s="11" t="s">
        <v>3011</v>
      </c>
      <c r="S454" s="11" t="s">
        <v>2247</v>
      </c>
      <c r="T454" s="11" t="s">
        <v>2259</v>
      </c>
      <c r="U454" s="11" t="s">
        <v>3010</v>
      </c>
      <c r="V454" s="11" t="s">
        <v>2244</v>
      </c>
      <c r="W454" s="11" t="s">
        <v>2266</v>
      </c>
      <c r="X454" s="11" t="s">
        <v>2265</v>
      </c>
      <c r="Y454" s="11" t="s">
        <v>1745</v>
      </c>
      <c r="Z454" s="11" t="s">
        <v>1748</v>
      </c>
      <c r="AA454" s="11" t="s">
        <v>1145</v>
      </c>
      <c r="AB454" s="11"/>
      <c r="AC454" s="11"/>
      <c r="AD454" s="11"/>
      <c r="AE454" s="11"/>
      <c r="AF454" s="11" t="s">
        <v>845</v>
      </c>
      <c r="AG454" s="11" t="s">
        <v>2254</v>
      </c>
      <c r="AH454" s="11" t="s">
        <v>3009</v>
      </c>
      <c r="AI454" s="11" t="s">
        <v>3008</v>
      </c>
    </row>
    <row r="455" spans="1:35" ht="26.25" hidden="1" x14ac:dyDescent="0.25">
      <c r="A455" s="13">
        <v>38022</v>
      </c>
      <c r="B455" s="11" t="s">
        <v>845</v>
      </c>
      <c r="C455" s="11" t="s">
        <v>3007</v>
      </c>
      <c r="D455" s="11" t="s">
        <v>456</v>
      </c>
      <c r="E455" s="12" t="s">
        <v>455</v>
      </c>
      <c r="F455" s="11" t="s">
        <v>454</v>
      </c>
      <c r="G455" s="11" t="s">
        <v>355</v>
      </c>
      <c r="H455" s="11" t="s">
        <v>354</v>
      </c>
      <c r="I455" s="11" t="s">
        <v>36</v>
      </c>
      <c r="J455" s="11" t="s">
        <v>476</v>
      </c>
      <c r="K455" s="11" t="s">
        <v>38</v>
      </c>
      <c r="L455" s="17">
        <v>100000</v>
      </c>
      <c r="M455" s="17">
        <v>0</v>
      </c>
      <c r="N455" s="17">
        <v>100000</v>
      </c>
      <c r="O455" s="17">
        <v>100000</v>
      </c>
      <c r="P455" s="12" t="s">
        <v>2262</v>
      </c>
      <c r="Q455" s="11" t="s">
        <v>3006</v>
      </c>
      <c r="R455" s="11" t="s">
        <v>3005</v>
      </c>
      <c r="S455" s="11" t="s">
        <v>2247</v>
      </c>
      <c r="T455" s="11" t="s">
        <v>2259</v>
      </c>
      <c r="U455" s="11" t="s">
        <v>3004</v>
      </c>
      <c r="V455" s="11" t="s">
        <v>2244</v>
      </c>
      <c r="W455" s="11" t="s">
        <v>2243</v>
      </c>
      <c r="X455" s="11" t="s">
        <v>2242</v>
      </c>
      <c r="Y455" s="11" t="s">
        <v>2096</v>
      </c>
      <c r="Z455" s="11" t="s">
        <v>2096</v>
      </c>
      <c r="AA455" s="11" t="s">
        <v>1142</v>
      </c>
      <c r="AB455" s="11"/>
      <c r="AC455" s="11"/>
      <c r="AD455" s="11"/>
      <c r="AE455" s="11"/>
      <c r="AF455" s="11" t="s">
        <v>845</v>
      </c>
      <c r="AG455" s="11" t="s">
        <v>2313</v>
      </c>
      <c r="AH455" s="11" t="s">
        <v>2312</v>
      </c>
      <c r="AI455" s="11" t="s">
        <v>2663</v>
      </c>
    </row>
    <row r="456" spans="1:35" ht="77.25" hidden="1" x14ac:dyDescent="0.25">
      <c r="A456" s="13">
        <v>38122</v>
      </c>
      <c r="B456" s="11" t="s">
        <v>845</v>
      </c>
      <c r="C456" s="11" t="s">
        <v>3003</v>
      </c>
      <c r="D456" s="11" t="s">
        <v>456</v>
      </c>
      <c r="E456" s="12" t="s">
        <v>455</v>
      </c>
      <c r="F456" s="11" t="s">
        <v>454</v>
      </c>
      <c r="G456" s="11" t="s">
        <v>83</v>
      </c>
      <c r="H456" s="11" t="s">
        <v>570</v>
      </c>
      <c r="I456" s="11" t="s">
        <v>36</v>
      </c>
      <c r="J456" s="11" t="s">
        <v>452</v>
      </c>
      <c r="K456" s="11" t="s">
        <v>38</v>
      </c>
      <c r="L456" s="17">
        <v>32000000</v>
      </c>
      <c r="M456" s="17">
        <v>0</v>
      </c>
      <c r="N456" s="17">
        <v>32000000</v>
      </c>
      <c r="O456" s="17">
        <v>32000000</v>
      </c>
      <c r="P456" s="12" t="s">
        <v>2262</v>
      </c>
      <c r="Q456" s="11" t="s">
        <v>3002</v>
      </c>
      <c r="R456" s="11" t="s">
        <v>3001</v>
      </c>
      <c r="S456" s="11" t="s">
        <v>2247</v>
      </c>
      <c r="T456" s="11" t="s">
        <v>2259</v>
      </c>
      <c r="U456" s="11" t="s">
        <v>3000</v>
      </c>
      <c r="V456" s="11" t="s">
        <v>2244</v>
      </c>
      <c r="W456" s="11" t="s">
        <v>2256</v>
      </c>
      <c r="X456" s="11" t="s">
        <v>2255</v>
      </c>
      <c r="Y456" s="11" t="s">
        <v>1229</v>
      </c>
      <c r="Z456" s="11" t="s">
        <v>1972</v>
      </c>
      <c r="AA456" s="11" t="s">
        <v>1138</v>
      </c>
      <c r="AB456" s="11"/>
      <c r="AC456" s="11"/>
      <c r="AD456" s="11"/>
      <c r="AE456" s="11"/>
      <c r="AF456" s="11" t="s">
        <v>845</v>
      </c>
      <c r="AG456" s="11" t="s">
        <v>2286</v>
      </c>
      <c r="AH456" s="11" t="s">
        <v>2999</v>
      </c>
      <c r="AI456" s="11" t="s">
        <v>1978</v>
      </c>
    </row>
    <row r="457" spans="1:35" ht="77.25" hidden="1" x14ac:dyDescent="0.25">
      <c r="A457" s="13">
        <v>38222</v>
      </c>
      <c r="B457" s="11" t="s">
        <v>845</v>
      </c>
      <c r="C457" s="11" t="s">
        <v>2998</v>
      </c>
      <c r="D457" s="11" t="s">
        <v>456</v>
      </c>
      <c r="E457" s="12" t="s">
        <v>455</v>
      </c>
      <c r="F457" s="11" t="s">
        <v>454</v>
      </c>
      <c r="G457" s="11" t="s">
        <v>122</v>
      </c>
      <c r="H457" s="11" t="s">
        <v>463</v>
      </c>
      <c r="I457" s="11" t="s">
        <v>36</v>
      </c>
      <c r="J457" s="11" t="s">
        <v>452</v>
      </c>
      <c r="K457" s="11" t="s">
        <v>38</v>
      </c>
      <c r="L457" s="17">
        <v>60490080</v>
      </c>
      <c r="M457" s="17">
        <v>0</v>
      </c>
      <c r="N457" s="17">
        <v>60490080</v>
      </c>
      <c r="O457" s="17">
        <v>60490080</v>
      </c>
      <c r="P457" s="12" t="s">
        <v>2262</v>
      </c>
      <c r="Q457" s="11" t="s">
        <v>2997</v>
      </c>
      <c r="R457" s="11" t="s">
        <v>2996</v>
      </c>
      <c r="S457" s="11" t="s">
        <v>2247</v>
      </c>
      <c r="T457" s="11" t="s">
        <v>2259</v>
      </c>
      <c r="U457" s="11" t="s">
        <v>2995</v>
      </c>
      <c r="V457" s="11" t="s">
        <v>2244</v>
      </c>
      <c r="W457" s="11" t="s">
        <v>2266</v>
      </c>
      <c r="X457" s="11" t="s">
        <v>2265</v>
      </c>
      <c r="Y457" s="11" t="s">
        <v>1362</v>
      </c>
      <c r="Z457" s="11" t="s">
        <v>1376</v>
      </c>
      <c r="AA457" s="11" t="s">
        <v>1133</v>
      </c>
      <c r="AB457" s="11"/>
      <c r="AC457" s="11"/>
      <c r="AD457" s="11"/>
      <c r="AE457" s="11"/>
      <c r="AF457" s="11" t="s">
        <v>845</v>
      </c>
      <c r="AG457" s="11" t="s">
        <v>2254</v>
      </c>
      <c r="AH457" s="11" t="s">
        <v>2994</v>
      </c>
      <c r="AI457" s="11" t="s">
        <v>1374</v>
      </c>
    </row>
    <row r="458" spans="1:35" ht="77.25" hidden="1" x14ac:dyDescent="0.25">
      <c r="A458" s="13">
        <v>38322</v>
      </c>
      <c r="B458" s="11" t="s">
        <v>845</v>
      </c>
      <c r="C458" s="11" t="s">
        <v>2993</v>
      </c>
      <c r="D458" s="11" t="s">
        <v>456</v>
      </c>
      <c r="E458" s="12" t="s">
        <v>455</v>
      </c>
      <c r="F458" s="11" t="s">
        <v>454</v>
      </c>
      <c r="G458" s="11" t="s">
        <v>122</v>
      </c>
      <c r="H458" s="11" t="s">
        <v>463</v>
      </c>
      <c r="I458" s="11" t="s">
        <v>36</v>
      </c>
      <c r="J458" s="11" t="s">
        <v>452</v>
      </c>
      <c r="K458" s="11" t="s">
        <v>38</v>
      </c>
      <c r="L458" s="17">
        <v>90101359</v>
      </c>
      <c r="M458" s="17">
        <v>0</v>
      </c>
      <c r="N458" s="17">
        <v>90101359</v>
      </c>
      <c r="O458" s="17">
        <v>90101359</v>
      </c>
      <c r="P458" s="12" t="s">
        <v>2262</v>
      </c>
      <c r="Q458" s="11" t="s">
        <v>2992</v>
      </c>
      <c r="R458" s="11" t="s">
        <v>2991</v>
      </c>
      <c r="S458" s="11" t="s">
        <v>2247</v>
      </c>
      <c r="T458" s="11" t="s">
        <v>2259</v>
      </c>
      <c r="U458" s="11" t="s">
        <v>2990</v>
      </c>
      <c r="V458" s="11" t="s">
        <v>2244</v>
      </c>
      <c r="W458" s="11" t="s">
        <v>2266</v>
      </c>
      <c r="X458" s="11" t="s">
        <v>2265</v>
      </c>
      <c r="Y458" s="11" t="s">
        <v>951</v>
      </c>
      <c r="Z458" s="11" t="s">
        <v>1382</v>
      </c>
      <c r="AA458" s="11" t="s">
        <v>1131</v>
      </c>
      <c r="AB458" s="11"/>
      <c r="AC458" s="11"/>
      <c r="AD458" s="11"/>
      <c r="AE458" s="11"/>
      <c r="AF458" s="11" t="s">
        <v>845</v>
      </c>
      <c r="AG458" s="11" t="s">
        <v>2254</v>
      </c>
      <c r="AH458" s="11" t="s">
        <v>2989</v>
      </c>
      <c r="AI458" s="11" t="s">
        <v>2988</v>
      </c>
    </row>
    <row r="459" spans="1:35" ht="51.75" hidden="1" x14ac:dyDescent="0.25">
      <c r="A459" s="13">
        <v>38422</v>
      </c>
      <c r="B459" s="11" t="s">
        <v>845</v>
      </c>
      <c r="C459" s="11" t="s">
        <v>2987</v>
      </c>
      <c r="D459" s="11" t="s">
        <v>456</v>
      </c>
      <c r="E459" s="12" t="s">
        <v>455</v>
      </c>
      <c r="F459" s="11" t="s">
        <v>454</v>
      </c>
      <c r="G459" s="11" t="s">
        <v>105</v>
      </c>
      <c r="H459" s="11" t="s">
        <v>1225</v>
      </c>
      <c r="I459" s="11" t="s">
        <v>36</v>
      </c>
      <c r="J459" s="11" t="s">
        <v>452</v>
      </c>
      <c r="K459" s="11" t="s">
        <v>38</v>
      </c>
      <c r="L459" s="17">
        <v>60563916</v>
      </c>
      <c r="M459" s="17">
        <v>0</v>
      </c>
      <c r="N459" s="17">
        <v>60563916</v>
      </c>
      <c r="O459" s="17">
        <v>60563916</v>
      </c>
      <c r="P459" s="12" t="s">
        <v>2262</v>
      </c>
      <c r="Q459" s="11" t="s">
        <v>2986</v>
      </c>
      <c r="R459" s="11" t="s">
        <v>2985</v>
      </c>
      <c r="S459" s="11" t="s">
        <v>2247</v>
      </c>
      <c r="T459" s="11" t="s">
        <v>2259</v>
      </c>
      <c r="U459" s="11" t="s">
        <v>2984</v>
      </c>
      <c r="V459" s="11" t="s">
        <v>2244</v>
      </c>
      <c r="W459" s="11" t="s">
        <v>2266</v>
      </c>
      <c r="X459" s="11" t="s">
        <v>2265</v>
      </c>
      <c r="Y459" s="11" t="s">
        <v>1769</v>
      </c>
      <c r="Z459" s="11" t="s">
        <v>1421</v>
      </c>
      <c r="AA459" s="11" t="s">
        <v>1128</v>
      </c>
      <c r="AB459" s="11"/>
      <c r="AC459" s="11"/>
      <c r="AD459" s="11"/>
      <c r="AE459" s="11"/>
      <c r="AF459" s="11" t="s">
        <v>845</v>
      </c>
      <c r="AG459" s="11" t="s">
        <v>2254</v>
      </c>
      <c r="AH459" s="11" t="s">
        <v>2983</v>
      </c>
      <c r="AI459" s="11" t="s">
        <v>2982</v>
      </c>
    </row>
    <row r="460" spans="1:35" ht="77.25" hidden="1" x14ac:dyDescent="0.25">
      <c r="A460" s="13">
        <v>38522</v>
      </c>
      <c r="B460" s="11" t="s">
        <v>681</v>
      </c>
      <c r="C460" s="11" t="s">
        <v>2981</v>
      </c>
      <c r="D460" s="11" t="s">
        <v>456</v>
      </c>
      <c r="E460" s="12" t="s">
        <v>455</v>
      </c>
      <c r="F460" s="11" t="s">
        <v>454</v>
      </c>
      <c r="G460" s="11" t="s">
        <v>122</v>
      </c>
      <c r="H460" s="11" t="s">
        <v>463</v>
      </c>
      <c r="I460" s="11" t="s">
        <v>36</v>
      </c>
      <c r="J460" s="11" t="s">
        <v>452</v>
      </c>
      <c r="K460" s="11" t="s">
        <v>38</v>
      </c>
      <c r="L460" s="17">
        <v>25400000</v>
      </c>
      <c r="M460" s="17">
        <v>0</v>
      </c>
      <c r="N460" s="17">
        <v>25400000</v>
      </c>
      <c r="O460" s="17">
        <v>25400000</v>
      </c>
      <c r="P460" s="12" t="s">
        <v>2262</v>
      </c>
      <c r="Q460" s="11" t="s">
        <v>2980</v>
      </c>
      <c r="R460" s="11" t="s">
        <v>2979</v>
      </c>
      <c r="S460" s="11" t="s">
        <v>2247</v>
      </c>
      <c r="T460" s="11" t="s">
        <v>2259</v>
      </c>
      <c r="U460" s="11" t="s">
        <v>2978</v>
      </c>
      <c r="V460" s="11" t="s">
        <v>2244</v>
      </c>
      <c r="W460" s="11" t="s">
        <v>2256</v>
      </c>
      <c r="X460" s="11" t="s">
        <v>2255</v>
      </c>
      <c r="Y460" s="11" t="s">
        <v>1015</v>
      </c>
      <c r="Z460" s="11" t="s">
        <v>1072</v>
      </c>
      <c r="AA460" s="11" t="s">
        <v>1069</v>
      </c>
      <c r="AB460" s="11"/>
      <c r="AC460" s="11"/>
      <c r="AD460" s="11"/>
      <c r="AE460" s="11"/>
      <c r="AF460" s="11" t="s">
        <v>681</v>
      </c>
      <c r="AG460" s="11" t="s">
        <v>2254</v>
      </c>
      <c r="AH460" s="11" t="s">
        <v>2977</v>
      </c>
      <c r="AI460" s="11" t="s">
        <v>2976</v>
      </c>
    </row>
    <row r="461" spans="1:35" ht="77.25" hidden="1" x14ac:dyDescent="0.25">
      <c r="A461" s="13">
        <v>38622</v>
      </c>
      <c r="B461" s="11" t="s">
        <v>681</v>
      </c>
      <c r="C461" s="11" t="s">
        <v>2975</v>
      </c>
      <c r="D461" s="11" t="s">
        <v>456</v>
      </c>
      <c r="E461" s="12" t="s">
        <v>455</v>
      </c>
      <c r="F461" s="11" t="s">
        <v>454</v>
      </c>
      <c r="G461" s="11" t="s">
        <v>122</v>
      </c>
      <c r="H461" s="11" t="s">
        <v>463</v>
      </c>
      <c r="I461" s="11" t="s">
        <v>36</v>
      </c>
      <c r="J461" s="11" t="s">
        <v>452</v>
      </c>
      <c r="K461" s="11" t="s">
        <v>38</v>
      </c>
      <c r="L461" s="17">
        <v>64770000</v>
      </c>
      <c r="M461" s="17">
        <v>0</v>
      </c>
      <c r="N461" s="17">
        <v>64770000</v>
      </c>
      <c r="O461" s="17">
        <v>64770000</v>
      </c>
      <c r="P461" s="12" t="s">
        <v>2262</v>
      </c>
      <c r="Q461" s="11" t="s">
        <v>2974</v>
      </c>
      <c r="R461" s="11" t="s">
        <v>2973</v>
      </c>
      <c r="S461" s="11" t="s">
        <v>2247</v>
      </c>
      <c r="T461" s="11" t="s">
        <v>2259</v>
      </c>
      <c r="U461" s="11" t="s">
        <v>2972</v>
      </c>
      <c r="V461" s="11" t="s">
        <v>2244</v>
      </c>
      <c r="W461" s="11" t="s">
        <v>2256</v>
      </c>
      <c r="X461" s="11" t="s">
        <v>2255</v>
      </c>
      <c r="Y461" s="11" t="s">
        <v>780</v>
      </c>
      <c r="Z461" s="11" t="s">
        <v>964</v>
      </c>
      <c r="AA461" s="11" t="s">
        <v>1073</v>
      </c>
      <c r="AB461" s="11"/>
      <c r="AC461" s="11"/>
      <c r="AD461" s="11"/>
      <c r="AE461" s="11"/>
      <c r="AF461" s="11" t="s">
        <v>681</v>
      </c>
      <c r="AG461" s="11" t="s">
        <v>2254</v>
      </c>
      <c r="AH461" s="11" t="s">
        <v>2971</v>
      </c>
      <c r="AI461" s="11" t="s">
        <v>2970</v>
      </c>
    </row>
    <row r="462" spans="1:35" ht="77.25" hidden="1" x14ac:dyDescent="0.25">
      <c r="A462" s="13">
        <v>38722</v>
      </c>
      <c r="B462" s="11" t="s">
        <v>681</v>
      </c>
      <c r="C462" s="11" t="s">
        <v>2969</v>
      </c>
      <c r="D462" s="11" t="s">
        <v>456</v>
      </c>
      <c r="E462" s="12" t="s">
        <v>455</v>
      </c>
      <c r="F462" s="11" t="s">
        <v>454</v>
      </c>
      <c r="G462" s="11" t="s">
        <v>122</v>
      </c>
      <c r="H462" s="11" t="s">
        <v>463</v>
      </c>
      <c r="I462" s="11" t="s">
        <v>36</v>
      </c>
      <c r="J462" s="11" t="s">
        <v>452</v>
      </c>
      <c r="K462" s="11" t="s">
        <v>38</v>
      </c>
      <c r="L462" s="17">
        <v>493086</v>
      </c>
      <c r="M462" s="17">
        <v>0</v>
      </c>
      <c r="N462" s="17">
        <v>493086</v>
      </c>
      <c r="O462" s="17">
        <v>493086</v>
      </c>
      <c r="P462" s="12" t="s">
        <v>2262</v>
      </c>
      <c r="Q462" s="11" t="s">
        <v>2968</v>
      </c>
      <c r="R462" s="11" t="s">
        <v>2967</v>
      </c>
      <c r="S462" s="11" t="s">
        <v>2247</v>
      </c>
      <c r="T462" s="11" t="s">
        <v>2259</v>
      </c>
      <c r="U462" s="11" t="s">
        <v>2966</v>
      </c>
      <c r="V462" s="11" t="s">
        <v>2244</v>
      </c>
      <c r="W462" s="11" t="s">
        <v>2256</v>
      </c>
      <c r="X462" s="11" t="s">
        <v>2255</v>
      </c>
      <c r="Y462" s="11" t="s">
        <v>1046</v>
      </c>
      <c r="Z462" s="11" t="s">
        <v>951</v>
      </c>
      <c r="AA462" s="11" t="s">
        <v>1119</v>
      </c>
      <c r="AB462" s="11"/>
      <c r="AC462" s="11"/>
      <c r="AD462" s="11"/>
      <c r="AE462" s="11"/>
      <c r="AF462" s="11" t="s">
        <v>681</v>
      </c>
      <c r="AG462" s="11" t="s">
        <v>2313</v>
      </c>
      <c r="AH462" s="11" t="s">
        <v>2312</v>
      </c>
      <c r="AI462" s="11" t="s">
        <v>2962</v>
      </c>
    </row>
    <row r="463" spans="1:35" ht="51.75" hidden="1" x14ac:dyDescent="0.25">
      <c r="A463" s="13">
        <v>38822</v>
      </c>
      <c r="B463" s="11" t="s">
        <v>681</v>
      </c>
      <c r="C463" s="11" t="s">
        <v>2961</v>
      </c>
      <c r="D463" s="11" t="s">
        <v>456</v>
      </c>
      <c r="E463" s="12" t="s">
        <v>455</v>
      </c>
      <c r="F463" s="11" t="s">
        <v>454</v>
      </c>
      <c r="G463" s="11" t="s">
        <v>100</v>
      </c>
      <c r="H463" s="11" t="s">
        <v>520</v>
      </c>
      <c r="I463" s="11" t="s">
        <v>36</v>
      </c>
      <c r="J463" s="11" t="s">
        <v>452</v>
      </c>
      <c r="K463" s="11" t="s">
        <v>38</v>
      </c>
      <c r="L463" s="17">
        <v>445142</v>
      </c>
      <c r="M463" s="17">
        <v>0</v>
      </c>
      <c r="N463" s="17">
        <v>445142</v>
      </c>
      <c r="O463" s="17">
        <v>445142</v>
      </c>
      <c r="P463" s="12" t="s">
        <v>2262</v>
      </c>
      <c r="Q463" s="11" t="s">
        <v>2965</v>
      </c>
      <c r="R463" s="11" t="s">
        <v>2964</v>
      </c>
      <c r="S463" s="11" t="s">
        <v>2247</v>
      </c>
      <c r="T463" s="11" t="s">
        <v>2259</v>
      </c>
      <c r="U463" s="11" t="s">
        <v>2963</v>
      </c>
      <c r="V463" s="11" t="s">
        <v>2244</v>
      </c>
      <c r="W463" s="11" t="s">
        <v>2243</v>
      </c>
      <c r="X463" s="11" t="s">
        <v>2242</v>
      </c>
      <c r="Y463" s="11" t="s">
        <v>1138</v>
      </c>
      <c r="Z463" s="11" t="s">
        <v>1186</v>
      </c>
      <c r="AA463" s="11" t="s">
        <v>1115</v>
      </c>
      <c r="AB463" s="11"/>
      <c r="AC463" s="11"/>
      <c r="AD463" s="11"/>
      <c r="AE463" s="11"/>
      <c r="AF463" s="11" t="s">
        <v>681</v>
      </c>
      <c r="AG463" s="11" t="s">
        <v>2313</v>
      </c>
      <c r="AH463" s="11" t="s">
        <v>2312</v>
      </c>
      <c r="AI463" s="11" t="s">
        <v>2962</v>
      </c>
    </row>
    <row r="464" spans="1:35" ht="51.75" hidden="1" x14ac:dyDescent="0.25">
      <c r="A464" s="13">
        <v>38922</v>
      </c>
      <c r="B464" s="11" t="s">
        <v>681</v>
      </c>
      <c r="C464" s="11" t="s">
        <v>2961</v>
      </c>
      <c r="D464" s="11" t="s">
        <v>456</v>
      </c>
      <c r="E464" s="12" t="s">
        <v>455</v>
      </c>
      <c r="F464" s="11" t="s">
        <v>454</v>
      </c>
      <c r="G464" s="11" t="s">
        <v>105</v>
      </c>
      <c r="H464" s="11" t="s">
        <v>1225</v>
      </c>
      <c r="I464" s="11" t="s">
        <v>36</v>
      </c>
      <c r="J464" s="11" t="s">
        <v>452</v>
      </c>
      <c r="K464" s="11" t="s">
        <v>38</v>
      </c>
      <c r="L464" s="17">
        <v>623198</v>
      </c>
      <c r="M464" s="17">
        <v>0</v>
      </c>
      <c r="N464" s="17">
        <v>623198</v>
      </c>
      <c r="O464" s="17">
        <v>623198</v>
      </c>
      <c r="P464" s="12" t="s">
        <v>2262</v>
      </c>
      <c r="Q464" s="11" t="s">
        <v>2769</v>
      </c>
      <c r="R464" s="11" t="s">
        <v>2768</v>
      </c>
      <c r="S464" s="11" t="s">
        <v>2247</v>
      </c>
      <c r="T464" s="11" t="s">
        <v>2259</v>
      </c>
      <c r="U464" s="11" t="s">
        <v>2767</v>
      </c>
      <c r="V464" s="11" t="s">
        <v>2244</v>
      </c>
      <c r="W464" s="11" t="s">
        <v>2322</v>
      </c>
      <c r="X464" s="11" t="s">
        <v>2321</v>
      </c>
      <c r="Y464" s="11" t="s">
        <v>1204</v>
      </c>
      <c r="Z464" s="11" t="s">
        <v>967</v>
      </c>
      <c r="AA464" s="11" t="s">
        <v>1111</v>
      </c>
      <c r="AB464" s="11"/>
      <c r="AC464" s="11"/>
      <c r="AD464" s="11"/>
      <c r="AE464" s="11"/>
      <c r="AF464" s="11" t="s">
        <v>681</v>
      </c>
      <c r="AG464" s="11" t="s">
        <v>2313</v>
      </c>
      <c r="AH464" s="11" t="s">
        <v>2312</v>
      </c>
      <c r="AI464" s="11" t="s">
        <v>2960</v>
      </c>
    </row>
    <row r="465" spans="1:35" ht="51.75" hidden="1" x14ac:dyDescent="0.25">
      <c r="A465" s="13">
        <v>39022</v>
      </c>
      <c r="B465" s="11" t="s">
        <v>681</v>
      </c>
      <c r="C465" s="11" t="s">
        <v>2951</v>
      </c>
      <c r="D465" s="11" t="s">
        <v>456</v>
      </c>
      <c r="E465" s="12" t="s">
        <v>455</v>
      </c>
      <c r="F465" s="11" t="s">
        <v>454</v>
      </c>
      <c r="G465" s="11" t="s">
        <v>111</v>
      </c>
      <c r="H465" s="11" t="s">
        <v>1208</v>
      </c>
      <c r="I465" s="11" t="s">
        <v>36</v>
      </c>
      <c r="J465" s="11" t="s">
        <v>452</v>
      </c>
      <c r="K465" s="11" t="s">
        <v>38</v>
      </c>
      <c r="L465" s="17">
        <v>646636</v>
      </c>
      <c r="M465" s="17">
        <v>0</v>
      </c>
      <c r="N465" s="17">
        <v>646636</v>
      </c>
      <c r="O465" s="17">
        <v>646636</v>
      </c>
      <c r="P465" s="12" t="s">
        <v>2262</v>
      </c>
      <c r="Q465" s="11" t="s">
        <v>2959</v>
      </c>
      <c r="R465" s="11" t="s">
        <v>2958</v>
      </c>
      <c r="S465" s="11" t="s">
        <v>2247</v>
      </c>
      <c r="T465" s="11" t="s">
        <v>2259</v>
      </c>
      <c r="U465" s="11" t="s">
        <v>2957</v>
      </c>
      <c r="V465" s="11" t="s">
        <v>2244</v>
      </c>
      <c r="W465" s="11" t="s">
        <v>2408</v>
      </c>
      <c r="X465" s="11" t="s">
        <v>2407</v>
      </c>
      <c r="Y465" s="11" t="s">
        <v>1273</v>
      </c>
      <c r="Z465" s="11" t="s">
        <v>979</v>
      </c>
      <c r="AA465" s="11" t="s">
        <v>1107</v>
      </c>
      <c r="AB465" s="11"/>
      <c r="AC465" s="11"/>
      <c r="AD465" s="11"/>
      <c r="AE465" s="11"/>
      <c r="AF465" s="11" t="s">
        <v>681</v>
      </c>
      <c r="AG465" s="11" t="s">
        <v>2313</v>
      </c>
      <c r="AH465" s="11" t="s">
        <v>2947</v>
      </c>
      <c r="AI465" s="11" t="s">
        <v>2956</v>
      </c>
    </row>
    <row r="466" spans="1:35" ht="51.75" hidden="1" x14ac:dyDescent="0.25">
      <c r="A466" s="13">
        <v>39122</v>
      </c>
      <c r="B466" s="11" t="s">
        <v>681</v>
      </c>
      <c r="C466" s="11" t="s">
        <v>2951</v>
      </c>
      <c r="D466" s="11" t="s">
        <v>456</v>
      </c>
      <c r="E466" s="12" t="s">
        <v>455</v>
      </c>
      <c r="F466" s="11" t="s">
        <v>454</v>
      </c>
      <c r="G466" s="11" t="s">
        <v>111</v>
      </c>
      <c r="H466" s="11" t="s">
        <v>1208</v>
      </c>
      <c r="I466" s="11" t="s">
        <v>36</v>
      </c>
      <c r="J466" s="11" t="s">
        <v>452</v>
      </c>
      <c r="K466" s="11" t="s">
        <v>38</v>
      </c>
      <c r="L466" s="17">
        <v>1038664</v>
      </c>
      <c r="M466" s="17">
        <v>0</v>
      </c>
      <c r="N466" s="17">
        <v>1038664</v>
      </c>
      <c r="O466" s="17">
        <v>1038664</v>
      </c>
      <c r="P466" s="12" t="s">
        <v>2262</v>
      </c>
      <c r="Q466" s="11" t="s">
        <v>2955</v>
      </c>
      <c r="R466" s="11" t="s">
        <v>2954</v>
      </c>
      <c r="S466" s="11" t="s">
        <v>2247</v>
      </c>
      <c r="T466" s="11" t="s">
        <v>2259</v>
      </c>
      <c r="U466" s="11" t="s">
        <v>2953</v>
      </c>
      <c r="V466" s="11" t="s">
        <v>2244</v>
      </c>
      <c r="W466" s="11" t="s">
        <v>2266</v>
      </c>
      <c r="X466" s="11" t="s">
        <v>2265</v>
      </c>
      <c r="Y466" s="11" t="s">
        <v>1273</v>
      </c>
      <c r="Z466" s="11" t="s">
        <v>979</v>
      </c>
      <c r="AA466" s="11" t="s">
        <v>1103</v>
      </c>
      <c r="AB466" s="11"/>
      <c r="AC466" s="11"/>
      <c r="AD466" s="11"/>
      <c r="AE466" s="11"/>
      <c r="AF466" s="11" t="s">
        <v>681</v>
      </c>
      <c r="AG466" s="11" t="s">
        <v>2313</v>
      </c>
      <c r="AH466" s="11" t="s">
        <v>2947</v>
      </c>
      <c r="AI466" s="11" t="s">
        <v>2952</v>
      </c>
    </row>
    <row r="467" spans="1:35" ht="51.75" hidden="1" x14ac:dyDescent="0.25">
      <c r="A467" s="13">
        <v>39222</v>
      </c>
      <c r="B467" s="11" t="s">
        <v>681</v>
      </c>
      <c r="C467" s="11" t="s">
        <v>2951</v>
      </c>
      <c r="D467" s="11" t="s">
        <v>456</v>
      </c>
      <c r="E467" s="12" t="s">
        <v>455</v>
      </c>
      <c r="F467" s="11" t="s">
        <v>454</v>
      </c>
      <c r="G467" s="11" t="s">
        <v>111</v>
      </c>
      <c r="H467" s="11" t="s">
        <v>1208</v>
      </c>
      <c r="I467" s="11" t="s">
        <v>36</v>
      </c>
      <c r="J467" s="11" t="s">
        <v>452</v>
      </c>
      <c r="K467" s="11" t="s">
        <v>38</v>
      </c>
      <c r="L467" s="17">
        <v>1454128</v>
      </c>
      <c r="M467" s="17">
        <v>0</v>
      </c>
      <c r="N467" s="17">
        <v>1454128</v>
      </c>
      <c r="O467" s="17">
        <v>1454128</v>
      </c>
      <c r="P467" s="12" t="s">
        <v>2262</v>
      </c>
      <c r="Q467" s="11" t="s">
        <v>2950</v>
      </c>
      <c r="R467" s="11" t="s">
        <v>2949</v>
      </c>
      <c r="S467" s="11" t="s">
        <v>2247</v>
      </c>
      <c r="T467" s="11" t="s">
        <v>2259</v>
      </c>
      <c r="U467" s="11" t="s">
        <v>2948</v>
      </c>
      <c r="V467" s="11" t="s">
        <v>2244</v>
      </c>
      <c r="W467" s="11" t="s">
        <v>2243</v>
      </c>
      <c r="X467" s="11" t="s">
        <v>2242</v>
      </c>
      <c r="Y467" s="11" t="s">
        <v>1273</v>
      </c>
      <c r="Z467" s="11" t="s">
        <v>979</v>
      </c>
      <c r="AA467" s="11" t="s">
        <v>1099</v>
      </c>
      <c r="AB467" s="11"/>
      <c r="AC467" s="11"/>
      <c r="AD467" s="11"/>
      <c r="AE467" s="11"/>
      <c r="AF467" s="11" t="s">
        <v>681</v>
      </c>
      <c r="AG467" s="11" t="s">
        <v>2313</v>
      </c>
      <c r="AH467" s="11" t="s">
        <v>2947</v>
      </c>
      <c r="AI467" s="11" t="s">
        <v>2946</v>
      </c>
    </row>
    <row r="468" spans="1:35" ht="26.25" hidden="1" x14ac:dyDescent="0.25">
      <c r="A468" s="13">
        <v>39322</v>
      </c>
      <c r="B468" s="11" t="s">
        <v>681</v>
      </c>
      <c r="C468" s="11" t="s">
        <v>2945</v>
      </c>
      <c r="D468" s="11" t="s">
        <v>2369</v>
      </c>
      <c r="E468" s="12" t="s">
        <v>455</v>
      </c>
      <c r="F468" s="11" t="s">
        <v>454</v>
      </c>
      <c r="G468" s="11" t="s">
        <v>448</v>
      </c>
      <c r="H468" s="11" t="s">
        <v>447</v>
      </c>
      <c r="I468" s="11" t="s">
        <v>36</v>
      </c>
      <c r="J468" s="11" t="s">
        <v>476</v>
      </c>
      <c r="K468" s="11" t="s">
        <v>38</v>
      </c>
      <c r="L468" s="17">
        <v>8138209</v>
      </c>
      <c r="M468" s="17">
        <v>0</v>
      </c>
      <c r="N468" s="17">
        <v>8138209</v>
      </c>
      <c r="O468" s="17">
        <v>0</v>
      </c>
      <c r="P468" s="12" t="s">
        <v>2250</v>
      </c>
      <c r="Q468" s="11" t="s">
        <v>2249</v>
      </c>
      <c r="R468" s="11" t="s">
        <v>2248</v>
      </c>
      <c r="S468" s="11" t="s">
        <v>2247</v>
      </c>
      <c r="T468" s="11" t="s">
        <v>2246</v>
      </c>
      <c r="U468" s="11" t="s">
        <v>2504</v>
      </c>
      <c r="V468" s="11" t="s">
        <v>2244</v>
      </c>
      <c r="W468" s="11" t="s">
        <v>2243</v>
      </c>
      <c r="X468" s="11" t="s">
        <v>2242</v>
      </c>
      <c r="Y468" s="11" t="s">
        <v>2134</v>
      </c>
      <c r="Z468" s="11" t="s">
        <v>2134</v>
      </c>
      <c r="AA468" s="11" t="s">
        <v>1095</v>
      </c>
      <c r="AB468" s="11" t="s">
        <v>1870</v>
      </c>
      <c r="AC468" s="11" t="s">
        <v>1919</v>
      </c>
      <c r="AD468" s="11" t="s">
        <v>2944</v>
      </c>
      <c r="AE468" s="11"/>
      <c r="AF468" s="11" t="s">
        <v>681</v>
      </c>
      <c r="AG468" s="11" t="s">
        <v>2241</v>
      </c>
      <c r="AH468" s="11" t="s">
        <v>2501</v>
      </c>
      <c r="AI468" s="11" t="s">
        <v>2943</v>
      </c>
    </row>
    <row r="469" spans="1:35" ht="26.25" hidden="1" x14ac:dyDescent="0.25">
      <c r="A469" s="13">
        <v>39322</v>
      </c>
      <c r="B469" s="11" t="s">
        <v>681</v>
      </c>
      <c r="C469" s="11" t="s">
        <v>2945</v>
      </c>
      <c r="D469" s="11" t="s">
        <v>2369</v>
      </c>
      <c r="E469" s="12" t="s">
        <v>455</v>
      </c>
      <c r="F469" s="11" t="s">
        <v>454</v>
      </c>
      <c r="G469" s="11" t="s">
        <v>442</v>
      </c>
      <c r="H469" s="11" t="s">
        <v>441</v>
      </c>
      <c r="I469" s="11" t="s">
        <v>36</v>
      </c>
      <c r="J469" s="11" t="s">
        <v>476</v>
      </c>
      <c r="K469" s="11" t="s">
        <v>38</v>
      </c>
      <c r="L469" s="17">
        <v>63302</v>
      </c>
      <c r="M469" s="17">
        <v>0</v>
      </c>
      <c r="N469" s="17">
        <v>63302</v>
      </c>
      <c r="O469" s="17">
        <v>0</v>
      </c>
      <c r="P469" s="12" t="s">
        <v>2250</v>
      </c>
      <c r="Q469" s="11" t="s">
        <v>2249</v>
      </c>
      <c r="R469" s="11" t="s">
        <v>2248</v>
      </c>
      <c r="S469" s="11" t="s">
        <v>2247</v>
      </c>
      <c r="T469" s="11" t="s">
        <v>2246</v>
      </c>
      <c r="U469" s="11" t="s">
        <v>2504</v>
      </c>
      <c r="V469" s="11" t="s">
        <v>2244</v>
      </c>
      <c r="W469" s="11" t="s">
        <v>2243</v>
      </c>
      <c r="X469" s="11" t="s">
        <v>2242</v>
      </c>
      <c r="Y469" s="11" t="s">
        <v>2134</v>
      </c>
      <c r="Z469" s="11" t="s">
        <v>2134</v>
      </c>
      <c r="AA469" s="11" t="s">
        <v>1095</v>
      </c>
      <c r="AB469" s="11" t="s">
        <v>1870</v>
      </c>
      <c r="AC469" s="11" t="s">
        <v>1919</v>
      </c>
      <c r="AD469" s="11" t="s">
        <v>2944</v>
      </c>
      <c r="AE469" s="11"/>
      <c r="AF469" s="11" t="s">
        <v>681</v>
      </c>
      <c r="AG469" s="11" t="s">
        <v>2241</v>
      </c>
      <c r="AH469" s="11" t="s">
        <v>2501</v>
      </c>
      <c r="AI469" s="11" t="s">
        <v>2943</v>
      </c>
    </row>
    <row r="470" spans="1:35" ht="26.25" hidden="1" x14ac:dyDescent="0.25">
      <c r="A470" s="13">
        <v>39322</v>
      </c>
      <c r="B470" s="11" t="s">
        <v>681</v>
      </c>
      <c r="C470" s="11" t="s">
        <v>2945</v>
      </c>
      <c r="D470" s="11" t="s">
        <v>2369</v>
      </c>
      <c r="E470" s="12" t="s">
        <v>455</v>
      </c>
      <c r="F470" s="11" t="s">
        <v>454</v>
      </c>
      <c r="G470" s="11" t="s">
        <v>440</v>
      </c>
      <c r="H470" s="11" t="s">
        <v>439</v>
      </c>
      <c r="I470" s="11" t="s">
        <v>36</v>
      </c>
      <c r="J470" s="11" t="s">
        <v>476</v>
      </c>
      <c r="K470" s="11" t="s">
        <v>38</v>
      </c>
      <c r="L470" s="17">
        <v>109361</v>
      </c>
      <c r="M470" s="17">
        <v>0</v>
      </c>
      <c r="N470" s="17">
        <v>109361</v>
      </c>
      <c r="O470" s="17">
        <v>0</v>
      </c>
      <c r="P470" s="12" t="s">
        <v>2250</v>
      </c>
      <c r="Q470" s="11" t="s">
        <v>2249</v>
      </c>
      <c r="R470" s="11" t="s">
        <v>2248</v>
      </c>
      <c r="S470" s="11" t="s">
        <v>2247</v>
      </c>
      <c r="T470" s="11" t="s">
        <v>2246</v>
      </c>
      <c r="U470" s="11" t="s">
        <v>2504</v>
      </c>
      <c r="V470" s="11" t="s">
        <v>2244</v>
      </c>
      <c r="W470" s="11" t="s">
        <v>2243</v>
      </c>
      <c r="X470" s="11" t="s">
        <v>2242</v>
      </c>
      <c r="Y470" s="11" t="s">
        <v>2134</v>
      </c>
      <c r="Z470" s="11" t="s">
        <v>2134</v>
      </c>
      <c r="AA470" s="11" t="s">
        <v>1095</v>
      </c>
      <c r="AB470" s="11" t="s">
        <v>1870</v>
      </c>
      <c r="AC470" s="11" t="s">
        <v>1919</v>
      </c>
      <c r="AD470" s="11" t="s">
        <v>2944</v>
      </c>
      <c r="AE470" s="11"/>
      <c r="AF470" s="11" t="s">
        <v>681</v>
      </c>
      <c r="AG470" s="11" t="s">
        <v>2241</v>
      </c>
      <c r="AH470" s="11" t="s">
        <v>2501</v>
      </c>
      <c r="AI470" s="11" t="s">
        <v>2943</v>
      </c>
    </row>
    <row r="471" spans="1:35" ht="26.25" hidden="1" x14ac:dyDescent="0.25">
      <c r="A471" s="13">
        <v>39422</v>
      </c>
      <c r="B471" s="11" t="s">
        <v>681</v>
      </c>
      <c r="C471" s="11" t="s">
        <v>2938</v>
      </c>
      <c r="D471" s="11" t="s">
        <v>456</v>
      </c>
      <c r="E471" s="12" t="s">
        <v>455</v>
      </c>
      <c r="F471" s="11" t="s">
        <v>454</v>
      </c>
      <c r="G471" s="11" t="s">
        <v>355</v>
      </c>
      <c r="H471" s="11" t="s">
        <v>354</v>
      </c>
      <c r="I471" s="11" t="s">
        <v>36</v>
      </c>
      <c r="J471" s="11" t="s">
        <v>476</v>
      </c>
      <c r="K471" s="11" t="s">
        <v>38</v>
      </c>
      <c r="L471" s="17">
        <v>200000</v>
      </c>
      <c r="M471" s="17">
        <v>0</v>
      </c>
      <c r="N471" s="17">
        <v>200000</v>
      </c>
      <c r="O471" s="17">
        <v>200000</v>
      </c>
      <c r="P471" s="12" t="s">
        <v>2262</v>
      </c>
      <c r="Q471" s="11" t="s">
        <v>2942</v>
      </c>
      <c r="R471" s="11" t="s">
        <v>2941</v>
      </c>
      <c r="S471" s="11" t="s">
        <v>2247</v>
      </c>
      <c r="T471" s="11" t="s">
        <v>2259</v>
      </c>
      <c r="U471" s="11" t="s">
        <v>2940</v>
      </c>
      <c r="V471" s="11" t="s">
        <v>2244</v>
      </c>
      <c r="W471" s="11" t="s">
        <v>2243</v>
      </c>
      <c r="X471" s="11" t="s">
        <v>2242</v>
      </c>
      <c r="Y471" s="11" t="s">
        <v>2096</v>
      </c>
      <c r="Z471" s="11" t="s">
        <v>2096</v>
      </c>
      <c r="AA471" s="11" t="s">
        <v>1091</v>
      </c>
      <c r="AB471" s="11"/>
      <c r="AC471" s="11"/>
      <c r="AD471" s="11"/>
      <c r="AE471" s="11"/>
      <c r="AF471" s="11" t="s">
        <v>681</v>
      </c>
      <c r="AG471" s="11" t="s">
        <v>2313</v>
      </c>
      <c r="AH471" s="11" t="s">
        <v>2312</v>
      </c>
      <c r="AI471" s="11" t="s">
        <v>2939</v>
      </c>
    </row>
    <row r="472" spans="1:35" ht="26.25" hidden="1" x14ac:dyDescent="0.25">
      <c r="A472" s="13">
        <v>39422</v>
      </c>
      <c r="B472" s="11" t="s">
        <v>681</v>
      </c>
      <c r="C472" s="11" t="s">
        <v>2938</v>
      </c>
      <c r="D472" s="11" t="s">
        <v>456</v>
      </c>
      <c r="E472" s="12" t="s">
        <v>455</v>
      </c>
      <c r="F472" s="11" t="s">
        <v>454</v>
      </c>
      <c r="G472" s="11" t="s">
        <v>321</v>
      </c>
      <c r="H472" s="11" t="s">
        <v>319</v>
      </c>
      <c r="I472" s="11" t="s">
        <v>36</v>
      </c>
      <c r="J472" s="11" t="s">
        <v>476</v>
      </c>
      <c r="K472" s="11" t="s">
        <v>38</v>
      </c>
      <c r="L472" s="17">
        <v>228402</v>
      </c>
      <c r="M472" s="17">
        <v>0</v>
      </c>
      <c r="N472" s="17">
        <v>228402</v>
      </c>
      <c r="O472" s="17">
        <v>228402</v>
      </c>
      <c r="P472" s="12" t="s">
        <v>2262</v>
      </c>
      <c r="Q472" s="11" t="s">
        <v>2942</v>
      </c>
      <c r="R472" s="11" t="s">
        <v>2941</v>
      </c>
      <c r="S472" s="11" t="s">
        <v>2247</v>
      </c>
      <c r="T472" s="11" t="s">
        <v>2259</v>
      </c>
      <c r="U472" s="11" t="s">
        <v>2940</v>
      </c>
      <c r="V472" s="11" t="s">
        <v>2244</v>
      </c>
      <c r="W472" s="11" t="s">
        <v>2243</v>
      </c>
      <c r="X472" s="11" t="s">
        <v>2242</v>
      </c>
      <c r="Y472" s="11" t="s">
        <v>2096</v>
      </c>
      <c r="Z472" s="11" t="s">
        <v>2096</v>
      </c>
      <c r="AA472" s="11" t="s">
        <v>1091</v>
      </c>
      <c r="AB472" s="11"/>
      <c r="AC472" s="11"/>
      <c r="AD472" s="11"/>
      <c r="AE472" s="11"/>
      <c r="AF472" s="11" t="s">
        <v>681</v>
      </c>
      <c r="AG472" s="11" t="s">
        <v>2313</v>
      </c>
      <c r="AH472" s="11" t="s">
        <v>2312</v>
      </c>
      <c r="AI472" s="11" t="s">
        <v>2939</v>
      </c>
    </row>
    <row r="473" spans="1:35" ht="26.25" hidden="1" x14ac:dyDescent="0.25">
      <c r="A473" s="13">
        <v>39522</v>
      </c>
      <c r="B473" s="11" t="s">
        <v>681</v>
      </c>
      <c r="C473" s="11" t="s">
        <v>2938</v>
      </c>
      <c r="D473" s="11" t="s">
        <v>456</v>
      </c>
      <c r="E473" s="12" t="s">
        <v>455</v>
      </c>
      <c r="F473" s="11" t="s">
        <v>454</v>
      </c>
      <c r="G473" s="11" t="s">
        <v>355</v>
      </c>
      <c r="H473" s="11" t="s">
        <v>354</v>
      </c>
      <c r="I473" s="11" t="s">
        <v>36</v>
      </c>
      <c r="J473" s="11" t="s">
        <v>476</v>
      </c>
      <c r="K473" s="11" t="s">
        <v>38</v>
      </c>
      <c r="L473" s="17">
        <v>200000</v>
      </c>
      <c r="M473" s="17">
        <v>0</v>
      </c>
      <c r="N473" s="17">
        <v>200000</v>
      </c>
      <c r="O473" s="17">
        <v>200000</v>
      </c>
      <c r="P473" s="12" t="s">
        <v>2262</v>
      </c>
      <c r="Q473" s="11" t="s">
        <v>2937</v>
      </c>
      <c r="R473" s="11" t="s">
        <v>2936</v>
      </c>
      <c r="S473" s="11" t="s">
        <v>2247</v>
      </c>
      <c r="T473" s="11" t="s">
        <v>2259</v>
      </c>
      <c r="U473" s="11" t="s">
        <v>2935</v>
      </c>
      <c r="V473" s="11" t="s">
        <v>2244</v>
      </c>
      <c r="W473" s="11" t="s">
        <v>2243</v>
      </c>
      <c r="X473" s="11" t="s">
        <v>2242</v>
      </c>
      <c r="Y473" s="11" t="s">
        <v>2096</v>
      </c>
      <c r="Z473" s="11" t="s">
        <v>2096</v>
      </c>
      <c r="AA473" s="11" t="s">
        <v>1087</v>
      </c>
      <c r="AB473" s="11"/>
      <c r="AC473" s="11"/>
      <c r="AD473" s="11"/>
      <c r="AE473" s="11"/>
      <c r="AF473" s="11" t="s">
        <v>681</v>
      </c>
      <c r="AG473" s="11" t="s">
        <v>2313</v>
      </c>
      <c r="AH473" s="11" t="s">
        <v>2312</v>
      </c>
      <c r="AI473" s="11" t="s">
        <v>2934</v>
      </c>
    </row>
    <row r="474" spans="1:35" ht="26.25" hidden="1" x14ac:dyDescent="0.25">
      <c r="A474" s="13">
        <v>39522</v>
      </c>
      <c r="B474" s="11" t="s">
        <v>681</v>
      </c>
      <c r="C474" s="11" t="s">
        <v>2938</v>
      </c>
      <c r="D474" s="11" t="s">
        <v>456</v>
      </c>
      <c r="E474" s="12" t="s">
        <v>455</v>
      </c>
      <c r="F474" s="11" t="s">
        <v>454</v>
      </c>
      <c r="G474" s="11" t="s">
        <v>321</v>
      </c>
      <c r="H474" s="11" t="s">
        <v>319</v>
      </c>
      <c r="I474" s="11" t="s">
        <v>36</v>
      </c>
      <c r="J474" s="11" t="s">
        <v>476</v>
      </c>
      <c r="K474" s="11" t="s">
        <v>38</v>
      </c>
      <c r="L474" s="17">
        <v>167121</v>
      </c>
      <c r="M474" s="17">
        <v>0</v>
      </c>
      <c r="N474" s="17">
        <v>167121</v>
      </c>
      <c r="O474" s="17">
        <v>167121</v>
      </c>
      <c r="P474" s="12" t="s">
        <v>2262</v>
      </c>
      <c r="Q474" s="11" t="s">
        <v>2937</v>
      </c>
      <c r="R474" s="11" t="s">
        <v>2936</v>
      </c>
      <c r="S474" s="11" t="s">
        <v>2247</v>
      </c>
      <c r="T474" s="11" t="s">
        <v>2259</v>
      </c>
      <c r="U474" s="11" t="s">
        <v>2935</v>
      </c>
      <c r="V474" s="11" t="s">
        <v>2244</v>
      </c>
      <c r="W474" s="11" t="s">
        <v>2243</v>
      </c>
      <c r="X474" s="11" t="s">
        <v>2242</v>
      </c>
      <c r="Y474" s="11" t="s">
        <v>2096</v>
      </c>
      <c r="Z474" s="11" t="s">
        <v>2096</v>
      </c>
      <c r="AA474" s="11" t="s">
        <v>1087</v>
      </c>
      <c r="AB474" s="11"/>
      <c r="AC474" s="11"/>
      <c r="AD474" s="11"/>
      <c r="AE474" s="11"/>
      <c r="AF474" s="11" t="s">
        <v>681</v>
      </c>
      <c r="AG474" s="11" t="s">
        <v>2313</v>
      </c>
      <c r="AH474" s="11" t="s">
        <v>2312</v>
      </c>
      <c r="AI474" s="11" t="s">
        <v>2934</v>
      </c>
    </row>
    <row r="475" spans="1:35" ht="77.25" hidden="1" x14ac:dyDescent="0.25">
      <c r="A475" s="13">
        <v>39622</v>
      </c>
      <c r="B475" s="11" t="s">
        <v>681</v>
      </c>
      <c r="C475" s="11" t="s">
        <v>2933</v>
      </c>
      <c r="D475" s="11" t="s">
        <v>456</v>
      </c>
      <c r="E475" s="12" t="s">
        <v>455</v>
      </c>
      <c r="F475" s="11" t="s">
        <v>454</v>
      </c>
      <c r="G475" s="11" t="s">
        <v>270</v>
      </c>
      <c r="H475" s="11" t="s">
        <v>269</v>
      </c>
      <c r="I475" s="11" t="s">
        <v>36</v>
      </c>
      <c r="J475" s="11" t="s">
        <v>452</v>
      </c>
      <c r="K475" s="11" t="s">
        <v>38</v>
      </c>
      <c r="L475" s="17">
        <v>90218333</v>
      </c>
      <c r="M475" s="17">
        <v>0</v>
      </c>
      <c r="N475" s="17">
        <v>90218333</v>
      </c>
      <c r="O475" s="17">
        <v>90218333</v>
      </c>
      <c r="P475" s="12" t="s">
        <v>2262</v>
      </c>
      <c r="Q475" s="11" t="s">
        <v>2932</v>
      </c>
      <c r="R475" s="11" t="s">
        <v>2931</v>
      </c>
      <c r="S475" s="11" t="s">
        <v>2247</v>
      </c>
      <c r="T475" s="11" t="s">
        <v>2259</v>
      </c>
      <c r="U475" s="11" t="s">
        <v>2930</v>
      </c>
      <c r="V475" s="11" t="s">
        <v>2244</v>
      </c>
      <c r="W475" s="11" t="s">
        <v>2266</v>
      </c>
      <c r="X475" s="11" t="s">
        <v>2265</v>
      </c>
      <c r="Y475" s="11" t="s">
        <v>1506</v>
      </c>
      <c r="Z475" s="11" t="s">
        <v>1489</v>
      </c>
      <c r="AA475" s="11" t="s">
        <v>1083</v>
      </c>
      <c r="AB475" s="11"/>
      <c r="AC475" s="11"/>
      <c r="AD475" s="11"/>
      <c r="AE475" s="11"/>
      <c r="AF475" s="11" t="s">
        <v>681</v>
      </c>
      <c r="AG475" s="11" t="s">
        <v>2254</v>
      </c>
      <c r="AH475" s="11" t="s">
        <v>2929</v>
      </c>
      <c r="AI475" s="11" t="s">
        <v>1514</v>
      </c>
    </row>
    <row r="476" spans="1:35" ht="64.5" hidden="1" x14ac:dyDescent="0.25">
      <c r="A476" s="13">
        <v>39722</v>
      </c>
      <c r="B476" s="11" t="s">
        <v>638</v>
      </c>
      <c r="C476" s="11" t="s">
        <v>2928</v>
      </c>
      <c r="D476" s="11" t="s">
        <v>456</v>
      </c>
      <c r="E476" s="12" t="s">
        <v>455</v>
      </c>
      <c r="F476" s="11" t="s">
        <v>454</v>
      </c>
      <c r="G476" s="11" t="s">
        <v>116</v>
      </c>
      <c r="H476" s="11" t="s">
        <v>544</v>
      </c>
      <c r="I476" s="11" t="s">
        <v>36</v>
      </c>
      <c r="J476" s="11" t="s">
        <v>452</v>
      </c>
      <c r="K476" s="11" t="s">
        <v>38</v>
      </c>
      <c r="L476" s="17">
        <v>37950000</v>
      </c>
      <c r="M476" s="17">
        <v>0</v>
      </c>
      <c r="N476" s="17">
        <v>37950000</v>
      </c>
      <c r="O476" s="17">
        <v>37950000</v>
      </c>
      <c r="P476" s="12" t="s">
        <v>2262</v>
      </c>
      <c r="Q476" s="11" t="s">
        <v>2927</v>
      </c>
      <c r="R476" s="11" t="s">
        <v>2926</v>
      </c>
      <c r="S476" s="11" t="s">
        <v>2247</v>
      </c>
      <c r="T476" s="11" t="s">
        <v>2259</v>
      </c>
      <c r="U476" s="11" t="s">
        <v>2925</v>
      </c>
      <c r="V476" s="11" t="s">
        <v>2244</v>
      </c>
      <c r="W476" s="11" t="s">
        <v>2243</v>
      </c>
      <c r="X476" s="11" t="s">
        <v>2242</v>
      </c>
      <c r="Y476" s="11" t="s">
        <v>930</v>
      </c>
      <c r="Z476" s="11" t="s">
        <v>759</v>
      </c>
      <c r="AA476" s="11" t="s">
        <v>944</v>
      </c>
      <c r="AB476" s="11"/>
      <c r="AC476" s="11"/>
      <c r="AD476" s="11"/>
      <c r="AE476" s="11"/>
      <c r="AF476" s="11" t="s">
        <v>638</v>
      </c>
      <c r="AG476" s="11" t="s">
        <v>2286</v>
      </c>
      <c r="AH476" s="11" t="s">
        <v>2924</v>
      </c>
      <c r="AI476" s="11" t="s">
        <v>945</v>
      </c>
    </row>
    <row r="477" spans="1:35" ht="64.5" hidden="1" x14ac:dyDescent="0.25">
      <c r="A477" s="13">
        <v>39822</v>
      </c>
      <c r="B477" s="11" t="s">
        <v>638</v>
      </c>
      <c r="C477" s="11" t="s">
        <v>2923</v>
      </c>
      <c r="D477" s="11" t="s">
        <v>456</v>
      </c>
      <c r="E477" s="12" t="s">
        <v>455</v>
      </c>
      <c r="F477" s="11" t="s">
        <v>454</v>
      </c>
      <c r="G477" s="11" t="s">
        <v>116</v>
      </c>
      <c r="H477" s="11" t="s">
        <v>544</v>
      </c>
      <c r="I477" s="11" t="s">
        <v>36</v>
      </c>
      <c r="J477" s="11" t="s">
        <v>452</v>
      </c>
      <c r="K477" s="11" t="s">
        <v>38</v>
      </c>
      <c r="L477" s="17">
        <v>26424998</v>
      </c>
      <c r="M477" s="17">
        <v>0</v>
      </c>
      <c r="N477" s="17">
        <v>26424998</v>
      </c>
      <c r="O477" s="17">
        <v>26424998</v>
      </c>
      <c r="P477" s="12" t="s">
        <v>2262</v>
      </c>
      <c r="Q477" s="11" t="s">
        <v>2922</v>
      </c>
      <c r="R477" s="11" t="s">
        <v>2921</v>
      </c>
      <c r="S477" s="11" t="s">
        <v>2247</v>
      </c>
      <c r="T477" s="11" t="s">
        <v>2259</v>
      </c>
      <c r="U477" s="11" t="s">
        <v>2920</v>
      </c>
      <c r="V477" s="11" t="s">
        <v>2244</v>
      </c>
      <c r="W477" s="11" t="s">
        <v>2322</v>
      </c>
      <c r="X477" s="11" t="s">
        <v>2321</v>
      </c>
      <c r="Y477" s="11" t="s">
        <v>777</v>
      </c>
      <c r="Z477" s="11" t="s">
        <v>966</v>
      </c>
      <c r="AA477" s="11" t="s">
        <v>964</v>
      </c>
      <c r="AB477" s="11"/>
      <c r="AC477" s="11"/>
      <c r="AD477" s="11"/>
      <c r="AE477" s="11"/>
      <c r="AF477" s="11" t="s">
        <v>638</v>
      </c>
      <c r="AG477" s="11" t="s">
        <v>2286</v>
      </c>
      <c r="AH477" s="11" t="s">
        <v>2919</v>
      </c>
      <c r="AI477" s="11" t="s">
        <v>965</v>
      </c>
    </row>
    <row r="478" spans="1:35" ht="39" hidden="1" x14ac:dyDescent="0.25">
      <c r="A478" s="13">
        <v>39922</v>
      </c>
      <c r="B478" s="11" t="s">
        <v>638</v>
      </c>
      <c r="C478" s="11" t="s">
        <v>2918</v>
      </c>
      <c r="D478" s="11" t="s">
        <v>456</v>
      </c>
      <c r="E478" s="12" t="s">
        <v>455</v>
      </c>
      <c r="F478" s="11" t="s">
        <v>454</v>
      </c>
      <c r="G478" s="11" t="s">
        <v>343</v>
      </c>
      <c r="H478" s="11" t="s">
        <v>342</v>
      </c>
      <c r="I478" s="11" t="s">
        <v>36</v>
      </c>
      <c r="J478" s="11" t="s">
        <v>476</v>
      </c>
      <c r="K478" s="11" t="s">
        <v>38</v>
      </c>
      <c r="L478" s="17">
        <v>45082680</v>
      </c>
      <c r="M478" s="17">
        <v>0</v>
      </c>
      <c r="N478" s="17">
        <v>45082680</v>
      </c>
      <c r="O478" s="17">
        <v>45082680</v>
      </c>
      <c r="P478" s="12" t="s">
        <v>2262</v>
      </c>
      <c r="Q478" s="11" t="s">
        <v>2917</v>
      </c>
      <c r="R478" s="11" t="s">
        <v>2916</v>
      </c>
      <c r="S478" s="11" t="s">
        <v>2247</v>
      </c>
      <c r="T478" s="11" t="s">
        <v>2259</v>
      </c>
      <c r="U478" s="11" t="s">
        <v>2915</v>
      </c>
      <c r="V478" s="11" t="s">
        <v>2244</v>
      </c>
      <c r="W478" s="11" t="s">
        <v>2266</v>
      </c>
      <c r="X478" s="11" t="s">
        <v>2265</v>
      </c>
      <c r="Y478" s="11" t="s">
        <v>1145</v>
      </c>
      <c r="Z478" s="11" t="s">
        <v>1189</v>
      </c>
      <c r="AA478" s="11" t="s">
        <v>1072</v>
      </c>
      <c r="AB478" s="11"/>
      <c r="AC478" s="11"/>
      <c r="AD478" s="11"/>
      <c r="AE478" s="11"/>
      <c r="AF478" s="11" t="s">
        <v>638</v>
      </c>
      <c r="AG478" s="11" t="s">
        <v>2254</v>
      </c>
      <c r="AH478" s="11" t="s">
        <v>2914</v>
      </c>
      <c r="AI478" s="11" t="s">
        <v>2913</v>
      </c>
    </row>
    <row r="479" spans="1:35" ht="51.75" hidden="1" x14ac:dyDescent="0.25">
      <c r="A479" s="13">
        <v>40022</v>
      </c>
      <c r="B479" s="11" t="s">
        <v>638</v>
      </c>
      <c r="C479" s="11" t="s">
        <v>2912</v>
      </c>
      <c r="D479" s="11" t="s">
        <v>456</v>
      </c>
      <c r="E479" s="12" t="s">
        <v>455</v>
      </c>
      <c r="F479" s="11" t="s">
        <v>454</v>
      </c>
      <c r="G479" s="11" t="s">
        <v>241</v>
      </c>
      <c r="H479" s="11" t="s">
        <v>660</v>
      </c>
      <c r="I479" s="11" t="s">
        <v>36</v>
      </c>
      <c r="J479" s="11" t="s">
        <v>452</v>
      </c>
      <c r="K479" s="11" t="s">
        <v>38</v>
      </c>
      <c r="L479" s="17">
        <v>83666667</v>
      </c>
      <c r="M479" s="17">
        <v>0</v>
      </c>
      <c r="N479" s="17">
        <v>83666667</v>
      </c>
      <c r="O479" s="17">
        <v>83666667</v>
      </c>
      <c r="P479" s="12" t="s">
        <v>2262</v>
      </c>
      <c r="Q479" s="11" t="s">
        <v>2911</v>
      </c>
      <c r="R479" s="11" t="s">
        <v>2910</v>
      </c>
      <c r="S479" s="11" t="s">
        <v>2247</v>
      </c>
      <c r="T479" s="11" t="s">
        <v>2259</v>
      </c>
      <c r="U479" s="11" t="s">
        <v>2909</v>
      </c>
      <c r="V479" s="11" t="s">
        <v>2244</v>
      </c>
      <c r="W479" s="11" t="s">
        <v>2243</v>
      </c>
      <c r="X479" s="11" t="s">
        <v>2242</v>
      </c>
      <c r="Y479" s="11" t="s">
        <v>800</v>
      </c>
      <c r="Z479" s="11" t="s">
        <v>773</v>
      </c>
      <c r="AA479" s="11" t="s">
        <v>799</v>
      </c>
      <c r="AB479" s="11"/>
      <c r="AC479" s="11"/>
      <c r="AD479" s="11"/>
      <c r="AE479" s="11"/>
      <c r="AF479" s="11" t="s">
        <v>638</v>
      </c>
      <c r="AG479" s="11" t="s">
        <v>2254</v>
      </c>
      <c r="AH479" s="11" t="s">
        <v>2908</v>
      </c>
      <c r="AI479" s="11" t="s">
        <v>2907</v>
      </c>
    </row>
    <row r="480" spans="1:35" ht="64.5" hidden="1" x14ac:dyDescent="0.25">
      <c r="A480" s="13">
        <v>40122</v>
      </c>
      <c r="B480" s="11" t="s">
        <v>638</v>
      </c>
      <c r="C480" s="11" t="s">
        <v>2906</v>
      </c>
      <c r="D480" s="11" t="s">
        <v>456</v>
      </c>
      <c r="E480" s="12" t="s">
        <v>455</v>
      </c>
      <c r="F480" s="11" t="s">
        <v>454</v>
      </c>
      <c r="G480" s="11" t="s">
        <v>116</v>
      </c>
      <c r="H480" s="11" t="s">
        <v>544</v>
      </c>
      <c r="I480" s="11" t="s">
        <v>36</v>
      </c>
      <c r="J480" s="11" t="s">
        <v>452</v>
      </c>
      <c r="K480" s="11" t="s">
        <v>38</v>
      </c>
      <c r="L480" s="17">
        <v>75900000</v>
      </c>
      <c r="M480" s="17">
        <v>0</v>
      </c>
      <c r="N480" s="17">
        <v>75900000</v>
      </c>
      <c r="O480" s="17">
        <v>75900000</v>
      </c>
      <c r="P480" s="12" t="s">
        <v>2262</v>
      </c>
      <c r="Q480" s="11" t="s">
        <v>2905</v>
      </c>
      <c r="R480" s="11" t="s">
        <v>2904</v>
      </c>
      <c r="S480" s="11" t="s">
        <v>2247</v>
      </c>
      <c r="T480" s="11" t="s">
        <v>2259</v>
      </c>
      <c r="U480" s="11" t="s">
        <v>2903</v>
      </c>
      <c r="V480" s="11" t="s">
        <v>2244</v>
      </c>
      <c r="W480" s="11" t="s">
        <v>2266</v>
      </c>
      <c r="X480" s="11" t="s">
        <v>2265</v>
      </c>
      <c r="Y480" s="11" t="s">
        <v>850</v>
      </c>
      <c r="Z480" s="11" t="s">
        <v>873</v>
      </c>
      <c r="AA480" s="11" t="s">
        <v>870</v>
      </c>
      <c r="AB480" s="11"/>
      <c r="AC480" s="11"/>
      <c r="AD480" s="11"/>
      <c r="AE480" s="11"/>
      <c r="AF480" s="11" t="s">
        <v>638</v>
      </c>
      <c r="AG480" s="11" t="s">
        <v>2254</v>
      </c>
      <c r="AH480" s="11" t="s">
        <v>2902</v>
      </c>
      <c r="AI480" s="11" t="s">
        <v>871</v>
      </c>
    </row>
    <row r="481" spans="1:35" ht="51.75" hidden="1" x14ac:dyDescent="0.25">
      <c r="A481" s="13">
        <v>40222</v>
      </c>
      <c r="B481" s="11" t="s">
        <v>638</v>
      </c>
      <c r="C481" s="11" t="s">
        <v>2901</v>
      </c>
      <c r="D481" s="11" t="s">
        <v>456</v>
      </c>
      <c r="E481" s="12" t="s">
        <v>455</v>
      </c>
      <c r="F481" s="11" t="s">
        <v>454</v>
      </c>
      <c r="G481" s="11" t="s">
        <v>241</v>
      </c>
      <c r="H481" s="11" t="s">
        <v>660</v>
      </c>
      <c r="I481" s="11" t="s">
        <v>36</v>
      </c>
      <c r="J481" s="11" t="s">
        <v>452</v>
      </c>
      <c r="K481" s="11" t="s">
        <v>38</v>
      </c>
      <c r="L481" s="17">
        <v>39741666</v>
      </c>
      <c r="M481" s="17">
        <v>0</v>
      </c>
      <c r="N481" s="17">
        <v>39741666</v>
      </c>
      <c r="O481" s="17">
        <v>39741666</v>
      </c>
      <c r="P481" s="12" t="s">
        <v>2262</v>
      </c>
      <c r="Q481" s="11" t="s">
        <v>2900</v>
      </c>
      <c r="R481" s="11" t="s">
        <v>2899</v>
      </c>
      <c r="S481" s="11" t="s">
        <v>2247</v>
      </c>
      <c r="T481" s="11" t="s">
        <v>2259</v>
      </c>
      <c r="U481" s="11" t="s">
        <v>2898</v>
      </c>
      <c r="V481" s="11" t="s">
        <v>2244</v>
      </c>
      <c r="W481" s="11" t="s">
        <v>2243</v>
      </c>
      <c r="X481" s="11" t="s">
        <v>2242</v>
      </c>
      <c r="Y481" s="11" t="s">
        <v>762</v>
      </c>
      <c r="Z481" s="11" t="s">
        <v>804</v>
      </c>
      <c r="AA481" s="11" t="s">
        <v>816</v>
      </c>
      <c r="AB481" s="11"/>
      <c r="AC481" s="11"/>
      <c r="AD481" s="11"/>
      <c r="AE481" s="11"/>
      <c r="AF481" s="11" t="s">
        <v>638</v>
      </c>
      <c r="AG481" s="11" t="s">
        <v>2254</v>
      </c>
      <c r="AH481" s="11" t="s">
        <v>2897</v>
      </c>
      <c r="AI481" s="11" t="s">
        <v>2896</v>
      </c>
    </row>
    <row r="482" spans="1:35" ht="51.75" hidden="1" x14ac:dyDescent="0.25">
      <c r="A482" s="13">
        <v>40222</v>
      </c>
      <c r="B482" s="11" t="s">
        <v>638</v>
      </c>
      <c r="C482" s="11" t="s">
        <v>2901</v>
      </c>
      <c r="D482" s="11" t="s">
        <v>456</v>
      </c>
      <c r="E482" s="12" t="s">
        <v>455</v>
      </c>
      <c r="F482" s="11" t="s">
        <v>454</v>
      </c>
      <c r="G482" s="11" t="s">
        <v>229</v>
      </c>
      <c r="H482" s="11" t="s">
        <v>453</v>
      </c>
      <c r="I482" s="11" t="s">
        <v>36</v>
      </c>
      <c r="J482" s="11" t="s">
        <v>452</v>
      </c>
      <c r="K482" s="11" t="s">
        <v>38</v>
      </c>
      <c r="L482" s="17">
        <v>39741667</v>
      </c>
      <c r="M482" s="17">
        <v>0</v>
      </c>
      <c r="N482" s="17">
        <v>39741667</v>
      </c>
      <c r="O482" s="17">
        <v>39741667</v>
      </c>
      <c r="P482" s="12" t="s">
        <v>2262</v>
      </c>
      <c r="Q482" s="11" t="s">
        <v>2900</v>
      </c>
      <c r="R482" s="11" t="s">
        <v>2899</v>
      </c>
      <c r="S482" s="11" t="s">
        <v>2247</v>
      </c>
      <c r="T482" s="11" t="s">
        <v>2259</v>
      </c>
      <c r="U482" s="11" t="s">
        <v>2898</v>
      </c>
      <c r="V482" s="11" t="s">
        <v>2244</v>
      </c>
      <c r="W482" s="11" t="s">
        <v>2243</v>
      </c>
      <c r="X482" s="11" t="s">
        <v>2242</v>
      </c>
      <c r="Y482" s="11" t="s">
        <v>762</v>
      </c>
      <c r="Z482" s="11" t="s">
        <v>804</v>
      </c>
      <c r="AA482" s="11" t="s">
        <v>816</v>
      </c>
      <c r="AB482" s="11"/>
      <c r="AC482" s="11"/>
      <c r="AD482" s="11"/>
      <c r="AE482" s="11"/>
      <c r="AF482" s="11" t="s">
        <v>638</v>
      </c>
      <c r="AG482" s="11" t="s">
        <v>2254</v>
      </c>
      <c r="AH482" s="11" t="s">
        <v>2897</v>
      </c>
      <c r="AI482" s="11" t="s">
        <v>2896</v>
      </c>
    </row>
    <row r="483" spans="1:35" ht="51.75" hidden="1" x14ac:dyDescent="0.25">
      <c r="A483" s="13">
        <v>40322</v>
      </c>
      <c r="B483" s="11" t="s">
        <v>638</v>
      </c>
      <c r="C483" s="11" t="s">
        <v>2895</v>
      </c>
      <c r="D483" s="11" t="s">
        <v>456</v>
      </c>
      <c r="E483" s="12" t="s">
        <v>455</v>
      </c>
      <c r="F483" s="11" t="s">
        <v>454</v>
      </c>
      <c r="G483" s="11" t="s">
        <v>241</v>
      </c>
      <c r="H483" s="11" t="s">
        <v>660</v>
      </c>
      <c r="I483" s="11" t="s">
        <v>36</v>
      </c>
      <c r="J483" s="11" t="s">
        <v>452</v>
      </c>
      <c r="K483" s="11" t="s">
        <v>38</v>
      </c>
      <c r="L483" s="17">
        <v>37650000</v>
      </c>
      <c r="M483" s="17">
        <v>0</v>
      </c>
      <c r="N483" s="17">
        <v>37650000</v>
      </c>
      <c r="O483" s="17">
        <v>37650000</v>
      </c>
      <c r="P483" s="12" t="s">
        <v>2262</v>
      </c>
      <c r="Q483" s="11" t="s">
        <v>2894</v>
      </c>
      <c r="R483" s="11" t="s">
        <v>2893</v>
      </c>
      <c r="S483" s="11" t="s">
        <v>2247</v>
      </c>
      <c r="T483" s="11" t="s">
        <v>2259</v>
      </c>
      <c r="U483" s="11" t="s">
        <v>2892</v>
      </c>
      <c r="V483" s="11" t="s">
        <v>2244</v>
      </c>
      <c r="W483" s="11" t="s">
        <v>2243</v>
      </c>
      <c r="X483" s="11" t="s">
        <v>2242</v>
      </c>
      <c r="Y483" s="11" t="s">
        <v>781</v>
      </c>
      <c r="Z483" s="11" t="s">
        <v>783</v>
      </c>
      <c r="AA483" s="11" t="s">
        <v>780</v>
      </c>
      <c r="AB483" s="11"/>
      <c r="AC483" s="11"/>
      <c r="AD483" s="11"/>
      <c r="AE483" s="11"/>
      <c r="AF483" s="11" t="s">
        <v>638</v>
      </c>
      <c r="AG483" s="11" t="s">
        <v>2254</v>
      </c>
      <c r="AH483" s="11" t="s">
        <v>2891</v>
      </c>
      <c r="AI483" s="11" t="s">
        <v>2890</v>
      </c>
    </row>
    <row r="484" spans="1:35" ht="51.75" hidden="1" x14ac:dyDescent="0.25">
      <c r="A484" s="13">
        <v>40322</v>
      </c>
      <c r="B484" s="11" t="s">
        <v>638</v>
      </c>
      <c r="C484" s="11" t="s">
        <v>2895</v>
      </c>
      <c r="D484" s="11" t="s">
        <v>456</v>
      </c>
      <c r="E484" s="12" t="s">
        <v>455</v>
      </c>
      <c r="F484" s="11" t="s">
        <v>454</v>
      </c>
      <c r="G484" s="11" t="s">
        <v>229</v>
      </c>
      <c r="H484" s="11" t="s">
        <v>453</v>
      </c>
      <c r="I484" s="11" t="s">
        <v>36</v>
      </c>
      <c r="J484" s="11" t="s">
        <v>452</v>
      </c>
      <c r="K484" s="11" t="s">
        <v>38</v>
      </c>
      <c r="L484" s="17">
        <v>18825000</v>
      </c>
      <c r="M484" s="17">
        <v>0</v>
      </c>
      <c r="N484" s="17">
        <v>18825000</v>
      </c>
      <c r="O484" s="17">
        <v>18825000</v>
      </c>
      <c r="P484" s="12" t="s">
        <v>2262</v>
      </c>
      <c r="Q484" s="11" t="s">
        <v>2894</v>
      </c>
      <c r="R484" s="11" t="s">
        <v>2893</v>
      </c>
      <c r="S484" s="11" t="s">
        <v>2247</v>
      </c>
      <c r="T484" s="11" t="s">
        <v>2259</v>
      </c>
      <c r="U484" s="11" t="s">
        <v>2892</v>
      </c>
      <c r="V484" s="11" t="s">
        <v>2244</v>
      </c>
      <c r="W484" s="11" t="s">
        <v>2243</v>
      </c>
      <c r="X484" s="11" t="s">
        <v>2242</v>
      </c>
      <c r="Y484" s="11" t="s">
        <v>781</v>
      </c>
      <c r="Z484" s="11" t="s">
        <v>783</v>
      </c>
      <c r="AA484" s="11" t="s">
        <v>780</v>
      </c>
      <c r="AB484" s="11"/>
      <c r="AC484" s="11"/>
      <c r="AD484" s="11"/>
      <c r="AE484" s="11"/>
      <c r="AF484" s="11" t="s">
        <v>638</v>
      </c>
      <c r="AG484" s="11" t="s">
        <v>2254</v>
      </c>
      <c r="AH484" s="11" t="s">
        <v>2891</v>
      </c>
      <c r="AI484" s="11" t="s">
        <v>2890</v>
      </c>
    </row>
    <row r="485" spans="1:35" ht="64.5" hidden="1" x14ac:dyDescent="0.25">
      <c r="A485" s="13">
        <v>40322</v>
      </c>
      <c r="B485" s="11" t="s">
        <v>638</v>
      </c>
      <c r="C485" s="11" t="s">
        <v>2895</v>
      </c>
      <c r="D485" s="11" t="s">
        <v>456</v>
      </c>
      <c r="E485" s="12" t="s">
        <v>455</v>
      </c>
      <c r="F485" s="11" t="s">
        <v>454</v>
      </c>
      <c r="G485" s="11" t="s">
        <v>225</v>
      </c>
      <c r="H485" s="11" t="s">
        <v>739</v>
      </c>
      <c r="I485" s="11" t="s">
        <v>36</v>
      </c>
      <c r="J485" s="11" t="s">
        <v>452</v>
      </c>
      <c r="K485" s="11" t="s">
        <v>38</v>
      </c>
      <c r="L485" s="17">
        <v>18825000</v>
      </c>
      <c r="M485" s="17">
        <v>0</v>
      </c>
      <c r="N485" s="17">
        <v>18825000</v>
      </c>
      <c r="O485" s="17">
        <v>18825000</v>
      </c>
      <c r="P485" s="12" t="s">
        <v>2262</v>
      </c>
      <c r="Q485" s="11" t="s">
        <v>2894</v>
      </c>
      <c r="R485" s="11" t="s">
        <v>2893</v>
      </c>
      <c r="S485" s="11" t="s">
        <v>2247</v>
      </c>
      <c r="T485" s="11" t="s">
        <v>2259</v>
      </c>
      <c r="U485" s="11" t="s">
        <v>2892</v>
      </c>
      <c r="V485" s="11" t="s">
        <v>2244</v>
      </c>
      <c r="W485" s="11" t="s">
        <v>2243</v>
      </c>
      <c r="X485" s="11" t="s">
        <v>2242</v>
      </c>
      <c r="Y485" s="11" t="s">
        <v>781</v>
      </c>
      <c r="Z485" s="11" t="s">
        <v>783</v>
      </c>
      <c r="AA485" s="11" t="s">
        <v>780</v>
      </c>
      <c r="AB485" s="11"/>
      <c r="AC485" s="11"/>
      <c r="AD485" s="11"/>
      <c r="AE485" s="11"/>
      <c r="AF485" s="11" t="s">
        <v>638</v>
      </c>
      <c r="AG485" s="11" t="s">
        <v>2254</v>
      </c>
      <c r="AH485" s="11" t="s">
        <v>2891</v>
      </c>
      <c r="AI485" s="11" t="s">
        <v>2890</v>
      </c>
    </row>
    <row r="486" spans="1:35" ht="64.5" hidden="1" x14ac:dyDescent="0.25">
      <c r="A486" s="13">
        <v>40422</v>
      </c>
      <c r="B486" s="11" t="s">
        <v>638</v>
      </c>
      <c r="C486" s="11" t="s">
        <v>2889</v>
      </c>
      <c r="D486" s="11" t="s">
        <v>456</v>
      </c>
      <c r="E486" s="12" t="s">
        <v>455</v>
      </c>
      <c r="F486" s="11" t="s">
        <v>454</v>
      </c>
      <c r="G486" s="11" t="s">
        <v>116</v>
      </c>
      <c r="H486" s="11" t="s">
        <v>544</v>
      </c>
      <c r="I486" s="11" t="s">
        <v>36</v>
      </c>
      <c r="J486" s="11" t="s">
        <v>452</v>
      </c>
      <c r="K486" s="11" t="s">
        <v>38</v>
      </c>
      <c r="L486" s="17">
        <v>35825195</v>
      </c>
      <c r="M486" s="17">
        <v>0</v>
      </c>
      <c r="N486" s="17">
        <v>35825195</v>
      </c>
      <c r="O486" s="17">
        <v>35825195</v>
      </c>
      <c r="P486" s="12" t="s">
        <v>2262</v>
      </c>
      <c r="Q486" s="11" t="s">
        <v>2888</v>
      </c>
      <c r="R486" s="11" t="s">
        <v>2887</v>
      </c>
      <c r="S486" s="11" t="s">
        <v>2247</v>
      </c>
      <c r="T486" s="11" t="s">
        <v>2259</v>
      </c>
      <c r="U486" s="11" t="s">
        <v>2886</v>
      </c>
      <c r="V486" s="11" t="s">
        <v>2257</v>
      </c>
      <c r="W486" s="11" t="s">
        <v>2322</v>
      </c>
      <c r="X486" s="11" t="s">
        <v>2321</v>
      </c>
      <c r="Y486" s="11" t="s">
        <v>813</v>
      </c>
      <c r="Z486" s="11" t="s">
        <v>1017</v>
      </c>
      <c r="AA486" s="11" t="s">
        <v>1015</v>
      </c>
      <c r="AB486" s="11"/>
      <c r="AC486" s="11"/>
      <c r="AD486" s="11"/>
      <c r="AE486" s="11"/>
      <c r="AF486" s="11" t="s">
        <v>638</v>
      </c>
      <c r="AG486" s="11" t="s">
        <v>2286</v>
      </c>
      <c r="AH486" s="11" t="s">
        <v>2885</v>
      </c>
      <c r="AI486" s="11" t="s">
        <v>965</v>
      </c>
    </row>
    <row r="487" spans="1:35" ht="51.75" hidden="1" x14ac:dyDescent="0.25">
      <c r="A487" s="13">
        <v>40522</v>
      </c>
      <c r="B487" s="11" t="s">
        <v>638</v>
      </c>
      <c r="C487" s="11" t="s">
        <v>2884</v>
      </c>
      <c r="D487" s="11" t="s">
        <v>456</v>
      </c>
      <c r="E487" s="12" t="s">
        <v>455</v>
      </c>
      <c r="F487" s="11" t="s">
        <v>454</v>
      </c>
      <c r="G487" s="11" t="s">
        <v>241</v>
      </c>
      <c r="H487" s="11" t="s">
        <v>660</v>
      </c>
      <c r="I487" s="11" t="s">
        <v>36</v>
      </c>
      <c r="J487" s="11" t="s">
        <v>452</v>
      </c>
      <c r="K487" s="11" t="s">
        <v>38</v>
      </c>
      <c r="L487" s="17">
        <v>35842800</v>
      </c>
      <c r="M487" s="17">
        <v>0</v>
      </c>
      <c r="N487" s="17">
        <v>35842800</v>
      </c>
      <c r="O487" s="17">
        <v>35842800</v>
      </c>
      <c r="P487" s="12" t="s">
        <v>2262</v>
      </c>
      <c r="Q487" s="11" t="s">
        <v>2883</v>
      </c>
      <c r="R487" s="11" t="s">
        <v>2882</v>
      </c>
      <c r="S487" s="11" t="s">
        <v>2247</v>
      </c>
      <c r="T487" s="11" t="s">
        <v>2259</v>
      </c>
      <c r="U487" s="11" t="s">
        <v>2881</v>
      </c>
      <c r="V487" s="11" t="s">
        <v>2244</v>
      </c>
      <c r="W487" s="11" t="s">
        <v>2256</v>
      </c>
      <c r="X487" s="11" t="s">
        <v>2255</v>
      </c>
      <c r="Y487" s="11" t="s">
        <v>744</v>
      </c>
      <c r="Z487" s="11" t="s">
        <v>740</v>
      </c>
      <c r="AA487" s="11" t="s">
        <v>791</v>
      </c>
      <c r="AB487" s="11"/>
      <c r="AC487" s="11"/>
      <c r="AD487" s="11"/>
      <c r="AE487" s="11"/>
      <c r="AF487" s="11" t="s">
        <v>638</v>
      </c>
      <c r="AG487" s="11" t="s">
        <v>2254</v>
      </c>
      <c r="AH487" s="11" t="s">
        <v>2880</v>
      </c>
      <c r="AI487" s="11" t="s">
        <v>2879</v>
      </c>
    </row>
    <row r="488" spans="1:35" ht="51.75" hidden="1" x14ac:dyDescent="0.25">
      <c r="A488" s="13">
        <v>40522</v>
      </c>
      <c r="B488" s="11" t="s">
        <v>638</v>
      </c>
      <c r="C488" s="11" t="s">
        <v>2884</v>
      </c>
      <c r="D488" s="11" t="s">
        <v>456</v>
      </c>
      <c r="E488" s="12" t="s">
        <v>455</v>
      </c>
      <c r="F488" s="11" t="s">
        <v>454</v>
      </c>
      <c r="G488" s="11" t="s">
        <v>229</v>
      </c>
      <c r="H488" s="11" t="s">
        <v>453</v>
      </c>
      <c r="I488" s="11" t="s">
        <v>36</v>
      </c>
      <c r="J488" s="11" t="s">
        <v>452</v>
      </c>
      <c r="K488" s="11" t="s">
        <v>38</v>
      </c>
      <c r="L488" s="17">
        <v>26882100</v>
      </c>
      <c r="M488" s="17">
        <v>0</v>
      </c>
      <c r="N488" s="17">
        <v>26882100</v>
      </c>
      <c r="O488" s="17">
        <v>26882100</v>
      </c>
      <c r="P488" s="12" t="s">
        <v>2262</v>
      </c>
      <c r="Q488" s="11" t="s">
        <v>2883</v>
      </c>
      <c r="R488" s="11" t="s">
        <v>2882</v>
      </c>
      <c r="S488" s="11" t="s">
        <v>2247</v>
      </c>
      <c r="T488" s="11" t="s">
        <v>2259</v>
      </c>
      <c r="U488" s="11" t="s">
        <v>2881</v>
      </c>
      <c r="V488" s="11" t="s">
        <v>2244</v>
      </c>
      <c r="W488" s="11" t="s">
        <v>2256</v>
      </c>
      <c r="X488" s="11" t="s">
        <v>2255</v>
      </c>
      <c r="Y488" s="11" t="s">
        <v>744</v>
      </c>
      <c r="Z488" s="11" t="s">
        <v>740</v>
      </c>
      <c r="AA488" s="11" t="s">
        <v>791</v>
      </c>
      <c r="AB488" s="11"/>
      <c r="AC488" s="11"/>
      <c r="AD488" s="11"/>
      <c r="AE488" s="11"/>
      <c r="AF488" s="11" t="s">
        <v>638</v>
      </c>
      <c r="AG488" s="11" t="s">
        <v>2254</v>
      </c>
      <c r="AH488" s="11" t="s">
        <v>2880</v>
      </c>
      <c r="AI488" s="11" t="s">
        <v>2879</v>
      </c>
    </row>
    <row r="489" spans="1:35" ht="64.5" hidden="1" x14ac:dyDescent="0.25">
      <c r="A489" s="13">
        <v>40522</v>
      </c>
      <c r="B489" s="11" t="s">
        <v>638</v>
      </c>
      <c r="C489" s="11" t="s">
        <v>2884</v>
      </c>
      <c r="D489" s="11" t="s">
        <v>456</v>
      </c>
      <c r="E489" s="12" t="s">
        <v>455</v>
      </c>
      <c r="F489" s="11" t="s">
        <v>454</v>
      </c>
      <c r="G489" s="11" t="s">
        <v>225</v>
      </c>
      <c r="H489" s="11" t="s">
        <v>739</v>
      </c>
      <c r="I489" s="11" t="s">
        <v>36</v>
      </c>
      <c r="J489" s="11" t="s">
        <v>452</v>
      </c>
      <c r="K489" s="11" t="s">
        <v>38</v>
      </c>
      <c r="L489" s="17">
        <v>26882100</v>
      </c>
      <c r="M489" s="17">
        <v>0</v>
      </c>
      <c r="N489" s="17">
        <v>26882100</v>
      </c>
      <c r="O489" s="17">
        <v>26882100</v>
      </c>
      <c r="P489" s="12" t="s">
        <v>2262</v>
      </c>
      <c r="Q489" s="11" t="s">
        <v>2883</v>
      </c>
      <c r="R489" s="11" t="s">
        <v>2882</v>
      </c>
      <c r="S489" s="11" t="s">
        <v>2247</v>
      </c>
      <c r="T489" s="11" t="s">
        <v>2259</v>
      </c>
      <c r="U489" s="11" t="s">
        <v>2881</v>
      </c>
      <c r="V489" s="11" t="s">
        <v>2244</v>
      </c>
      <c r="W489" s="11" t="s">
        <v>2256</v>
      </c>
      <c r="X489" s="11" t="s">
        <v>2255</v>
      </c>
      <c r="Y489" s="11" t="s">
        <v>744</v>
      </c>
      <c r="Z489" s="11" t="s">
        <v>740</v>
      </c>
      <c r="AA489" s="11" t="s">
        <v>791</v>
      </c>
      <c r="AB489" s="11"/>
      <c r="AC489" s="11"/>
      <c r="AD489" s="11"/>
      <c r="AE489" s="11"/>
      <c r="AF489" s="11" t="s">
        <v>638</v>
      </c>
      <c r="AG489" s="11" t="s">
        <v>2254</v>
      </c>
      <c r="AH489" s="11" t="s">
        <v>2880</v>
      </c>
      <c r="AI489" s="11" t="s">
        <v>2879</v>
      </c>
    </row>
    <row r="490" spans="1:35" ht="77.25" hidden="1" x14ac:dyDescent="0.25">
      <c r="A490" s="13">
        <v>40622</v>
      </c>
      <c r="B490" s="11" t="s">
        <v>638</v>
      </c>
      <c r="C490" s="11" t="s">
        <v>2878</v>
      </c>
      <c r="D490" s="11" t="s">
        <v>456</v>
      </c>
      <c r="E490" s="12" t="s">
        <v>455</v>
      </c>
      <c r="F490" s="11" t="s">
        <v>454</v>
      </c>
      <c r="G490" s="11" t="s">
        <v>122</v>
      </c>
      <c r="H490" s="11" t="s">
        <v>463</v>
      </c>
      <c r="I490" s="11" t="s">
        <v>36</v>
      </c>
      <c r="J490" s="11" t="s">
        <v>452</v>
      </c>
      <c r="K490" s="11" t="s">
        <v>38</v>
      </c>
      <c r="L490" s="17">
        <v>137600000</v>
      </c>
      <c r="M490" s="17">
        <v>0</v>
      </c>
      <c r="N490" s="17">
        <v>137600000</v>
      </c>
      <c r="O490" s="17">
        <v>137600000</v>
      </c>
      <c r="P490" s="12" t="s">
        <v>2262</v>
      </c>
      <c r="Q490" s="11" t="s">
        <v>2877</v>
      </c>
      <c r="R490" s="11" t="s">
        <v>2876</v>
      </c>
      <c r="S490" s="11" t="s">
        <v>2247</v>
      </c>
      <c r="T490" s="11" t="s">
        <v>2259</v>
      </c>
      <c r="U490" s="11" t="s">
        <v>2875</v>
      </c>
      <c r="V490" s="11" t="s">
        <v>2244</v>
      </c>
      <c r="W490" s="11" t="s">
        <v>2243</v>
      </c>
      <c r="X490" s="11" t="s">
        <v>2242</v>
      </c>
      <c r="Y490" s="11" t="s">
        <v>1173</v>
      </c>
      <c r="Z490" s="11" t="s">
        <v>1183</v>
      </c>
      <c r="AA490" s="11" t="s">
        <v>1052</v>
      </c>
      <c r="AB490" s="11"/>
      <c r="AC490" s="11"/>
      <c r="AD490" s="11"/>
      <c r="AE490" s="11"/>
      <c r="AF490" s="11" t="s">
        <v>638</v>
      </c>
      <c r="AG490" s="11" t="s">
        <v>2254</v>
      </c>
      <c r="AH490" s="11" t="s">
        <v>2874</v>
      </c>
      <c r="AI490" s="11" t="s">
        <v>2873</v>
      </c>
    </row>
    <row r="491" spans="1:35" ht="77.25" hidden="1" x14ac:dyDescent="0.25">
      <c r="A491" s="13">
        <v>40722</v>
      </c>
      <c r="B491" s="11" t="s">
        <v>638</v>
      </c>
      <c r="C491" s="11" t="s">
        <v>2872</v>
      </c>
      <c r="D491" s="11" t="s">
        <v>456</v>
      </c>
      <c r="E491" s="12" t="s">
        <v>455</v>
      </c>
      <c r="F491" s="11" t="s">
        <v>454</v>
      </c>
      <c r="G491" s="11" t="s">
        <v>122</v>
      </c>
      <c r="H491" s="11" t="s">
        <v>463</v>
      </c>
      <c r="I491" s="11" t="s">
        <v>36</v>
      </c>
      <c r="J491" s="11" t="s">
        <v>452</v>
      </c>
      <c r="K491" s="11" t="s">
        <v>38</v>
      </c>
      <c r="L491" s="17">
        <v>50800000</v>
      </c>
      <c r="M491" s="17">
        <v>0</v>
      </c>
      <c r="N491" s="17">
        <v>50800000</v>
      </c>
      <c r="O491" s="17">
        <v>50800000</v>
      </c>
      <c r="P491" s="12" t="s">
        <v>2262</v>
      </c>
      <c r="Q491" s="11" t="s">
        <v>2871</v>
      </c>
      <c r="R491" s="11" t="s">
        <v>2870</v>
      </c>
      <c r="S491" s="11" t="s">
        <v>2247</v>
      </c>
      <c r="T491" s="11" t="s">
        <v>2259</v>
      </c>
      <c r="U491" s="11" t="s">
        <v>2869</v>
      </c>
      <c r="V491" s="11" t="s">
        <v>2244</v>
      </c>
      <c r="W491" s="11" t="s">
        <v>2333</v>
      </c>
      <c r="X491" s="11" t="s">
        <v>2332</v>
      </c>
      <c r="Y491" s="11" t="s">
        <v>1123</v>
      </c>
      <c r="Z491" s="11" t="s">
        <v>1084</v>
      </c>
      <c r="AA491" s="11" t="s">
        <v>1049</v>
      </c>
      <c r="AB491" s="11"/>
      <c r="AC491" s="11"/>
      <c r="AD491" s="11"/>
      <c r="AE491" s="11"/>
      <c r="AF491" s="11" t="s">
        <v>638</v>
      </c>
      <c r="AG491" s="11" t="s">
        <v>2254</v>
      </c>
      <c r="AH491" s="11" t="s">
        <v>2868</v>
      </c>
      <c r="AI491" s="11" t="s">
        <v>2867</v>
      </c>
    </row>
    <row r="492" spans="1:35" ht="51.75" hidden="1" x14ac:dyDescent="0.25">
      <c r="A492" s="13">
        <v>40822</v>
      </c>
      <c r="B492" s="11" t="s">
        <v>638</v>
      </c>
      <c r="C492" s="11" t="s">
        <v>2866</v>
      </c>
      <c r="D492" s="11" t="s">
        <v>456</v>
      </c>
      <c r="E492" s="12" t="s">
        <v>455</v>
      </c>
      <c r="F492" s="11" t="s">
        <v>454</v>
      </c>
      <c r="G492" s="11" t="s">
        <v>229</v>
      </c>
      <c r="H492" s="11" t="s">
        <v>453</v>
      </c>
      <c r="I492" s="11" t="s">
        <v>36</v>
      </c>
      <c r="J492" s="11" t="s">
        <v>452</v>
      </c>
      <c r="K492" s="11" t="s">
        <v>38</v>
      </c>
      <c r="L492" s="17">
        <v>44157459</v>
      </c>
      <c r="M492" s="17">
        <v>0</v>
      </c>
      <c r="N492" s="17">
        <v>44157459</v>
      </c>
      <c r="O492" s="17">
        <v>44157459</v>
      </c>
      <c r="P492" s="12" t="s">
        <v>2262</v>
      </c>
      <c r="Q492" s="11" t="s">
        <v>2865</v>
      </c>
      <c r="R492" s="11" t="s">
        <v>2864</v>
      </c>
      <c r="S492" s="11" t="s">
        <v>2863</v>
      </c>
      <c r="T492" s="14"/>
      <c r="U492" s="14"/>
      <c r="V492" s="14"/>
      <c r="W492" s="14"/>
      <c r="X492" s="14"/>
      <c r="Y492" s="11" t="s">
        <v>804</v>
      </c>
      <c r="Z492" s="11" t="s">
        <v>781</v>
      </c>
      <c r="AA492" s="11" t="s">
        <v>803</v>
      </c>
      <c r="AB492" s="11"/>
      <c r="AC492" s="11"/>
      <c r="AD492" s="11"/>
      <c r="AE492" s="11"/>
      <c r="AF492" s="11" t="s">
        <v>638</v>
      </c>
      <c r="AG492" s="11" t="s">
        <v>2254</v>
      </c>
      <c r="AH492" s="11" t="s">
        <v>2862</v>
      </c>
      <c r="AI492" s="11" t="s">
        <v>2861</v>
      </c>
    </row>
    <row r="493" spans="1:35" ht="64.5" hidden="1" x14ac:dyDescent="0.25">
      <c r="A493" s="13">
        <v>40822</v>
      </c>
      <c r="B493" s="11" t="s">
        <v>638</v>
      </c>
      <c r="C493" s="11" t="s">
        <v>2866</v>
      </c>
      <c r="D493" s="11" t="s">
        <v>456</v>
      </c>
      <c r="E493" s="12" t="s">
        <v>455</v>
      </c>
      <c r="F493" s="11" t="s">
        <v>454</v>
      </c>
      <c r="G493" s="11" t="s">
        <v>227</v>
      </c>
      <c r="H493" s="11" t="s">
        <v>657</v>
      </c>
      <c r="I493" s="11" t="s">
        <v>36</v>
      </c>
      <c r="J493" s="11" t="s">
        <v>452</v>
      </c>
      <c r="K493" s="11" t="s">
        <v>38</v>
      </c>
      <c r="L493" s="17">
        <v>44157460</v>
      </c>
      <c r="M493" s="17">
        <v>0</v>
      </c>
      <c r="N493" s="17">
        <v>44157460</v>
      </c>
      <c r="O493" s="17">
        <v>44157460</v>
      </c>
      <c r="P493" s="12" t="s">
        <v>2262</v>
      </c>
      <c r="Q493" s="11" t="s">
        <v>2865</v>
      </c>
      <c r="R493" s="11" t="s">
        <v>2864</v>
      </c>
      <c r="S493" s="11" t="s">
        <v>2863</v>
      </c>
      <c r="T493" s="14"/>
      <c r="U493" s="14"/>
      <c r="V493" s="14"/>
      <c r="W493" s="14"/>
      <c r="X493" s="14"/>
      <c r="Y493" s="11" t="s">
        <v>804</v>
      </c>
      <c r="Z493" s="11" t="s">
        <v>781</v>
      </c>
      <c r="AA493" s="11" t="s">
        <v>803</v>
      </c>
      <c r="AB493" s="11"/>
      <c r="AC493" s="11"/>
      <c r="AD493" s="11"/>
      <c r="AE493" s="11"/>
      <c r="AF493" s="11" t="s">
        <v>638</v>
      </c>
      <c r="AG493" s="11" t="s">
        <v>2254</v>
      </c>
      <c r="AH493" s="11" t="s">
        <v>2862</v>
      </c>
      <c r="AI493" s="11" t="s">
        <v>2861</v>
      </c>
    </row>
    <row r="494" spans="1:35" ht="64.5" hidden="1" x14ac:dyDescent="0.25">
      <c r="A494" s="13">
        <v>40922</v>
      </c>
      <c r="B494" s="11" t="s">
        <v>638</v>
      </c>
      <c r="C494" s="11" t="s">
        <v>2860</v>
      </c>
      <c r="D494" s="11" t="s">
        <v>456</v>
      </c>
      <c r="E494" s="12" t="s">
        <v>455</v>
      </c>
      <c r="F494" s="11" t="s">
        <v>454</v>
      </c>
      <c r="G494" s="11" t="s">
        <v>116</v>
      </c>
      <c r="H494" s="11" t="s">
        <v>544</v>
      </c>
      <c r="I494" s="11" t="s">
        <v>36</v>
      </c>
      <c r="J494" s="11" t="s">
        <v>452</v>
      </c>
      <c r="K494" s="11" t="s">
        <v>38</v>
      </c>
      <c r="L494" s="17">
        <v>43335586</v>
      </c>
      <c r="M494" s="17">
        <v>0</v>
      </c>
      <c r="N494" s="17">
        <v>43335586</v>
      </c>
      <c r="O494" s="17">
        <v>43335586</v>
      </c>
      <c r="P494" s="12" t="s">
        <v>2262</v>
      </c>
      <c r="Q494" s="11" t="s">
        <v>2859</v>
      </c>
      <c r="R494" s="11" t="s">
        <v>2858</v>
      </c>
      <c r="S494" s="11" t="s">
        <v>2247</v>
      </c>
      <c r="T494" s="11" t="s">
        <v>2259</v>
      </c>
      <c r="U494" s="11" t="s">
        <v>2857</v>
      </c>
      <c r="V494" s="11" t="s">
        <v>2244</v>
      </c>
      <c r="W494" s="11" t="s">
        <v>2280</v>
      </c>
      <c r="X494" s="11" t="s">
        <v>2279</v>
      </c>
      <c r="Y494" s="11" t="s">
        <v>973</v>
      </c>
      <c r="Z494" s="11" t="s">
        <v>1041</v>
      </c>
      <c r="AA494" s="11" t="s">
        <v>1041</v>
      </c>
      <c r="AB494" s="11"/>
      <c r="AC494" s="11"/>
      <c r="AD494" s="11"/>
      <c r="AE494" s="11"/>
      <c r="AF494" s="11" t="s">
        <v>638</v>
      </c>
      <c r="AG494" s="11" t="s">
        <v>2254</v>
      </c>
      <c r="AH494" s="11" t="s">
        <v>2856</v>
      </c>
      <c r="AI494" s="11" t="s">
        <v>2855</v>
      </c>
    </row>
    <row r="495" spans="1:35" ht="64.5" hidden="1" x14ac:dyDescent="0.25">
      <c r="A495" s="13">
        <v>41022</v>
      </c>
      <c r="B495" s="11" t="s">
        <v>638</v>
      </c>
      <c r="C495" s="11" t="s">
        <v>2854</v>
      </c>
      <c r="D495" s="11" t="s">
        <v>456</v>
      </c>
      <c r="E495" s="12" t="s">
        <v>455</v>
      </c>
      <c r="F495" s="11" t="s">
        <v>454</v>
      </c>
      <c r="G495" s="11" t="s">
        <v>116</v>
      </c>
      <c r="H495" s="11" t="s">
        <v>544</v>
      </c>
      <c r="I495" s="11" t="s">
        <v>36</v>
      </c>
      <c r="J495" s="11" t="s">
        <v>452</v>
      </c>
      <c r="K495" s="11" t="s">
        <v>38</v>
      </c>
      <c r="L495" s="17">
        <v>19772795</v>
      </c>
      <c r="M495" s="17">
        <v>0</v>
      </c>
      <c r="N495" s="17">
        <v>19772795</v>
      </c>
      <c r="O495" s="17">
        <v>19772795</v>
      </c>
      <c r="P495" s="12" t="s">
        <v>2262</v>
      </c>
      <c r="Q495" s="11" t="s">
        <v>2853</v>
      </c>
      <c r="R495" s="11" t="s">
        <v>2852</v>
      </c>
      <c r="S495" s="11" t="s">
        <v>2247</v>
      </c>
      <c r="T495" s="11" t="s">
        <v>2259</v>
      </c>
      <c r="U495" s="11" t="s">
        <v>2851</v>
      </c>
      <c r="V495" s="11" t="s">
        <v>2244</v>
      </c>
      <c r="W495" s="11" t="s">
        <v>2256</v>
      </c>
      <c r="X495" s="11" t="s">
        <v>2255</v>
      </c>
      <c r="Y495" s="11" t="s">
        <v>1022</v>
      </c>
      <c r="Z495" s="11" t="s">
        <v>1052</v>
      </c>
      <c r="AA495" s="11" t="s">
        <v>1040</v>
      </c>
      <c r="AB495" s="11"/>
      <c r="AC495" s="11"/>
      <c r="AD495" s="11"/>
      <c r="AE495" s="11"/>
      <c r="AF495" s="11" t="s">
        <v>638</v>
      </c>
      <c r="AG495" s="11" t="s">
        <v>2286</v>
      </c>
      <c r="AH495" s="11" t="s">
        <v>2850</v>
      </c>
      <c r="AI495" s="11" t="s">
        <v>2849</v>
      </c>
    </row>
    <row r="496" spans="1:35" ht="64.5" hidden="1" x14ac:dyDescent="0.25">
      <c r="A496" s="13">
        <v>41122</v>
      </c>
      <c r="B496" s="11" t="s">
        <v>638</v>
      </c>
      <c r="C496" s="11" t="s">
        <v>2848</v>
      </c>
      <c r="D496" s="11" t="s">
        <v>456</v>
      </c>
      <c r="E496" s="12" t="s">
        <v>455</v>
      </c>
      <c r="F496" s="11" t="s">
        <v>454</v>
      </c>
      <c r="G496" s="11" t="s">
        <v>119</v>
      </c>
      <c r="H496" s="11" t="s">
        <v>987</v>
      </c>
      <c r="I496" s="11" t="s">
        <v>36</v>
      </c>
      <c r="J496" s="11" t="s">
        <v>452</v>
      </c>
      <c r="K496" s="11" t="s">
        <v>38</v>
      </c>
      <c r="L496" s="17">
        <v>81646684</v>
      </c>
      <c r="M496" s="17">
        <v>0</v>
      </c>
      <c r="N496" s="17">
        <v>81646684</v>
      </c>
      <c r="O496" s="17">
        <v>81646684</v>
      </c>
      <c r="P496" s="12" t="s">
        <v>2262</v>
      </c>
      <c r="Q496" s="11" t="s">
        <v>2847</v>
      </c>
      <c r="R496" s="11" t="s">
        <v>2846</v>
      </c>
      <c r="S496" s="11" t="s">
        <v>2247</v>
      </c>
      <c r="T496" s="11" t="s">
        <v>2259</v>
      </c>
      <c r="U496" s="11" t="s">
        <v>2845</v>
      </c>
      <c r="V496" s="11" t="s">
        <v>2244</v>
      </c>
      <c r="W496" s="11" t="s">
        <v>2243</v>
      </c>
      <c r="X496" s="11" t="s">
        <v>2242</v>
      </c>
      <c r="Y496" s="11" t="s">
        <v>1009</v>
      </c>
      <c r="Z496" s="11" t="s">
        <v>767</v>
      </c>
      <c r="AA496" s="11" t="s">
        <v>1022</v>
      </c>
      <c r="AB496" s="11"/>
      <c r="AC496" s="11"/>
      <c r="AD496" s="11"/>
      <c r="AE496" s="11"/>
      <c r="AF496" s="11" t="s">
        <v>638</v>
      </c>
      <c r="AG496" s="11" t="s">
        <v>2254</v>
      </c>
      <c r="AH496" s="11" t="s">
        <v>2844</v>
      </c>
      <c r="AI496" s="11" t="s">
        <v>2843</v>
      </c>
    </row>
    <row r="497" spans="1:35" ht="51.75" hidden="1" x14ac:dyDescent="0.25">
      <c r="A497" s="13">
        <v>41222</v>
      </c>
      <c r="B497" s="11" t="s">
        <v>638</v>
      </c>
      <c r="C497" s="11" t="s">
        <v>2842</v>
      </c>
      <c r="D497" s="11" t="s">
        <v>456</v>
      </c>
      <c r="E497" s="12" t="s">
        <v>455</v>
      </c>
      <c r="F497" s="11" t="s">
        <v>454</v>
      </c>
      <c r="G497" s="11" t="s">
        <v>105</v>
      </c>
      <c r="H497" s="11" t="s">
        <v>1225</v>
      </c>
      <c r="I497" s="11" t="s">
        <v>36</v>
      </c>
      <c r="J497" s="11" t="s">
        <v>452</v>
      </c>
      <c r="K497" s="11" t="s">
        <v>38</v>
      </c>
      <c r="L497" s="17">
        <v>421362</v>
      </c>
      <c r="M497" s="17">
        <v>0</v>
      </c>
      <c r="N497" s="17">
        <v>421362</v>
      </c>
      <c r="O497" s="17">
        <v>421362</v>
      </c>
      <c r="P497" s="12" t="s">
        <v>2262</v>
      </c>
      <c r="Q497" s="11" t="s">
        <v>2841</v>
      </c>
      <c r="R497" s="11" t="s">
        <v>2840</v>
      </c>
      <c r="S497" s="11" t="s">
        <v>2247</v>
      </c>
      <c r="T497" s="11" t="s">
        <v>2259</v>
      </c>
      <c r="U497" s="11" t="s">
        <v>2839</v>
      </c>
      <c r="V497" s="11" t="s">
        <v>2244</v>
      </c>
      <c r="W497" s="11" t="s">
        <v>2266</v>
      </c>
      <c r="X497" s="11" t="s">
        <v>2265</v>
      </c>
      <c r="Y497" s="11" t="s">
        <v>1204</v>
      </c>
      <c r="Z497" s="11" t="s">
        <v>967</v>
      </c>
      <c r="AA497" s="11" t="s">
        <v>1034</v>
      </c>
      <c r="AB497" s="11"/>
      <c r="AC497" s="11"/>
      <c r="AD497" s="11"/>
      <c r="AE497" s="11"/>
      <c r="AF497" s="11" t="s">
        <v>638</v>
      </c>
      <c r="AG497" s="11" t="s">
        <v>2313</v>
      </c>
      <c r="AH497" s="11" t="s">
        <v>2312</v>
      </c>
      <c r="AI497" s="11" t="s">
        <v>2838</v>
      </c>
    </row>
    <row r="498" spans="1:35" ht="51.75" hidden="1" x14ac:dyDescent="0.25">
      <c r="A498" s="13">
        <v>41322</v>
      </c>
      <c r="B498" s="11" t="s">
        <v>638</v>
      </c>
      <c r="C498" s="11" t="s">
        <v>2837</v>
      </c>
      <c r="D498" s="11" t="s">
        <v>456</v>
      </c>
      <c r="E498" s="12" t="s">
        <v>455</v>
      </c>
      <c r="F498" s="11" t="s">
        <v>454</v>
      </c>
      <c r="G498" s="11" t="s">
        <v>134</v>
      </c>
      <c r="H498" s="11" t="s">
        <v>480</v>
      </c>
      <c r="I498" s="11" t="s">
        <v>36</v>
      </c>
      <c r="J498" s="11" t="s">
        <v>452</v>
      </c>
      <c r="K498" s="11" t="s">
        <v>38</v>
      </c>
      <c r="L498" s="17">
        <v>45339000</v>
      </c>
      <c r="M498" s="17">
        <v>0</v>
      </c>
      <c r="N498" s="17">
        <v>45339000</v>
      </c>
      <c r="O498" s="17">
        <v>45339000</v>
      </c>
      <c r="P498" s="12" t="s">
        <v>2262</v>
      </c>
      <c r="Q498" s="11" t="s">
        <v>2836</v>
      </c>
      <c r="R498" s="11" t="s">
        <v>2835</v>
      </c>
      <c r="S498" s="11" t="s">
        <v>2247</v>
      </c>
      <c r="T498" s="11" t="s">
        <v>2259</v>
      </c>
      <c r="U498" s="11" t="s">
        <v>2834</v>
      </c>
      <c r="V498" s="11" t="s">
        <v>2244</v>
      </c>
      <c r="W498" s="11" t="s">
        <v>2243</v>
      </c>
      <c r="X498" s="11" t="s">
        <v>2242</v>
      </c>
      <c r="Y498" s="11" t="s">
        <v>791</v>
      </c>
      <c r="Z498" s="11" t="s">
        <v>799</v>
      </c>
      <c r="AA498" s="11" t="s">
        <v>1030</v>
      </c>
      <c r="AB498" s="11"/>
      <c r="AC498" s="11"/>
      <c r="AD498" s="11"/>
      <c r="AE498" s="11"/>
      <c r="AF498" s="11" t="s">
        <v>638</v>
      </c>
      <c r="AG498" s="11" t="s">
        <v>2254</v>
      </c>
      <c r="AH498" s="11" t="s">
        <v>2833</v>
      </c>
      <c r="AI498" s="11" t="s">
        <v>1067</v>
      </c>
    </row>
    <row r="499" spans="1:35" ht="64.5" hidden="1" x14ac:dyDescent="0.25">
      <c r="A499" s="13">
        <v>41422</v>
      </c>
      <c r="B499" s="11" t="s">
        <v>638</v>
      </c>
      <c r="C499" s="11" t="s">
        <v>2832</v>
      </c>
      <c r="D499" s="11" t="s">
        <v>456</v>
      </c>
      <c r="E499" s="12" t="s">
        <v>455</v>
      </c>
      <c r="F499" s="11" t="s">
        <v>454</v>
      </c>
      <c r="G499" s="11" t="s">
        <v>116</v>
      </c>
      <c r="H499" s="11" t="s">
        <v>544</v>
      </c>
      <c r="I499" s="11" t="s">
        <v>36</v>
      </c>
      <c r="J499" s="11" t="s">
        <v>452</v>
      </c>
      <c r="K499" s="11" t="s">
        <v>38</v>
      </c>
      <c r="L499" s="17">
        <v>26424998</v>
      </c>
      <c r="M499" s="17">
        <v>0</v>
      </c>
      <c r="N499" s="17">
        <v>26424998</v>
      </c>
      <c r="O499" s="17">
        <v>26424998</v>
      </c>
      <c r="P499" s="12" t="s">
        <v>2262</v>
      </c>
      <c r="Q499" s="11" t="s">
        <v>2831</v>
      </c>
      <c r="R499" s="11" t="s">
        <v>2830</v>
      </c>
      <c r="S499" s="11" t="s">
        <v>2247</v>
      </c>
      <c r="T499" s="11" t="s">
        <v>2259</v>
      </c>
      <c r="U499" s="11" t="s">
        <v>2829</v>
      </c>
      <c r="V499" s="11" t="s">
        <v>2257</v>
      </c>
      <c r="W499" s="11" t="s">
        <v>2266</v>
      </c>
      <c r="X499" s="11" t="s">
        <v>2265</v>
      </c>
      <c r="Y499" s="11" t="s">
        <v>807</v>
      </c>
      <c r="Z499" s="11" t="s">
        <v>811</v>
      </c>
      <c r="AA499" s="11" t="s">
        <v>973</v>
      </c>
      <c r="AB499" s="11"/>
      <c r="AC499" s="11"/>
      <c r="AD499" s="11"/>
      <c r="AE499" s="11"/>
      <c r="AF499" s="11" t="s">
        <v>638</v>
      </c>
      <c r="AG499" s="11" t="s">
        <v>2254</v>
      </c>
      <c r="AH499" s="11" t="s">
        <v>2828</v>
      </c>
      <c r="AI499" s="11" t="s">
        <v>965</v>
      </c>
    </row>
    <row r="500" spans="1:35" ht="64.5" hidden="1" x14ac:dyDescent="0.25">
      <c r="A500" s="13">
        <v>41522</v>
      </c>
      <c r="B500" s="11" t="s">
        <v>638</v>
      </c>
      <c r="C500" s="11" t="s">
        <v>2827</v>
      </c>
      <c r="D500" s="11" t="s">
        <v>456</v>
      </c>
      <c r="E500" s="12" t="s">
        <v>455</v>
      </c>
      <c r="F500" s="11" t="s">
        <v>454</v>
      </c>
      <c r="G500" s="11" t="s">
        <v>232</v>
      </c>
      <c r="H500" s="11" t="s">
        <v>771</v>
      </c>
      <c r="I500" s="11" t="s">
        <v>36</v>
      </c>
      <c r="J500" s="11" t="s">
        <v>452</v>
      </c>
      <c r="K500" s="11" t="s">
        <v>38</v>
      </c>
      <c r="L500" s="17">
        <v>41833334</v>
      </c>
      <c r="M500" s="17">
        <v>0</v>
      </c>
      <c r="N500" s="17">
        <v>41833334</v>
      </c>
      <c r="O500" s="17">
        <v>41833334</v>
      </c>
      <c r="P500" s="12" t="s">
        <v>2262</v>
      </c>
      <c r="Q500" s="11" t="s">
        <v>2826</v>
      </c>
      <c r="R500" s="11" t="s">
        <v>2825</v>
      </c>
      <c r="S500" s="11" t="s">
        <v>2247</v>
      </c>
      <c r="T500" s="11" t="s">
        <v>2259</v>
      </c>
      <c r="U500" s="11" t="s">
        <v>2824</v>
      </c>
      <c r="V500" s="11" t="s">
        <v>2244</v>
      </c>
      <c r="W500" s="11" t="s">
        <v>2280</v>
      </c>
      <c r="X500" s="11" t="s">
        <v>2279</v>
      </c>
      <c r="Y500" s="11" t="s">
        <v>740</v>
      </c>
      <c r="Z500" s="11" t="s">
        <v>770</v>
      </c>
      <c r="AA500" s="11" t="s">
        <v>767</v>
      </c>
      <c r="AB500" s="11"/>
      <c r="AC500" s="11"/>
      <c r="AD500" s="11"/>
      <c r="AE500" s="11"/>
      <c r="AF500" s="11" t="s">
        <v>638</v>
      </c>
      <c r="AG500" s="11" t="s">
        <v>2254</v>
      </c>
      <c r="AH500" s="11" t="s">
        <v>2823</v>
      </c>
      <c r="AI500" s="11" t="s">
        <v>2822</v>
      </c>
    </row>
    <row r="501" spans="1:35" ht="51.75" hidden="1" x14ac:dyDescent="0.25">
      <c r="A501" s="13">
        <v>41522</v>
      </c>
      <c r="B501" s="11" t="s">
        <v>638</v>
      </c>
      <c r="C501" s="11" t="s">
        <v>2827</v>
      </c>
      <c r="D501" s="11" t="s">
        <v>456</v>
      </c>
      <c r="E501" s="12" t="s">
        <v>455</v>
      </c>
      <c r="F501" s="11" t="s">
        <v>454</v>
      </c>
      <c r="G501" s="11" t="s">
        <v>223</v>
      </c>
      <c r="H501" s="11" t="s">
        <v>691</v>
      </c>
      <c r="I501" s="11" t="s">
        <v>36</v>
      </c>
      <c r="J501" s="11" t="s">
        <v>452</v>
      </c>
      <c r="K501" s="11" t="s">
        <v>38</v>
      </c>
      <c r="L501" s="17">
        <v>16733333</v>
      </c>
      <c r="M501" s="17">
        <v>0</v>
      </c>
      <c r="N501" s="17">
        <v>16733333</v>
      </c>
      <c r="O501" s="17">
        <v>16733333</v>
      </c>
      <c r="P501" s="12" t="s">
        <v>2262</v>
      </c>
      <c r="Q501" s="11" t="s">
        <v>2826</v>
      </c>
      <c r="R501" s="11" t="s">
        <v>2825</v>
      </c>
      <c r="S501" s="11" t="s">
        <v>2247</v>
      </c>
      <c r="T501" s="11" t="s">
        <v>2259</v>
      </c>
      <c r="U501" s="11" t="s">
        <v>2824</v>
      </c>
      <c r="V501" s="11" t="s">
        <v>2244</v>
      </c>
      <c r="W501" s="11" t="s">
        <v>2280</v>
      </c>
      <c r="X501" s="11" t="s">
        <v>2279</v>
      </c>
      <c r="Y501" s="11" t="s">
        <v>740</v>
      </c>
      <c r="Z501" s="11" t="s">
        <v>770</v>
      </c>
      <c r="AA501" s="11" t="s">
        <v>767</v>
      </c>
      <c r="AB501" s="11"/>
      <c r="AC501" s="11"/>
      <c r="AD501" s="11"/>
      <c r="AE501" s="11"/>
      <c r="AF501" s="11" t="s">
        <v>638</v>
      </c>
      <c r="AG501" s="11" t="s">
        <v>2254</v>
      </c>
      <c r="AH501" s="11" t="s">
        <v>2823</v>
      </c>
      <c r="AI501" s="11" t="s">
        <v>2822</v>
      </c>
    </row>
    <row r="502" spans="1:35" ht="77.25" hidden="1" x14ac:dyDescent="0.25">
      <c r="A502" s="13">
        <v>41522</v>
      </c>
      <c r="B502" s="11" t="s">
        <v>638</v>
      </c>
      <c r="C502" s="11" t="s">
        <v>2827</v>
      </c>
      <c r="D502" s="11" t="s">
        <v>456</v>
      </c>
      <c r="E502" s="12" t="s">
        <v>455</v>
      </c>
      <c r="F502" s="11" t="s">
        <v>454</v>
      </c>
      <c r="G502" s="11" t="s">
        <v>235</v>
      </c>
      <c r="H502" s="11" t="s">
        <v>233</v>
      </c>
      <c r="I502" s="11" t="s">
        <v>36</v>
      </c>
      <c r="J502" s="11" t="s">
        <v>452</v>
      </c>
      <c r="K502" s="11" t="s">
        <v>38</v>
      </c>
      <c r="L502" s="17">
        <v>25100000</v>
      </c>
      <c r="M502" s="17">
        <v>0</v>
      </c>
      <c r="N502" s="17">
        <v>25100000</v>
      </c>
      <c r="O502" s="17">
        <v>25100000</v>
      </c>
      <c r="P502" s="12" t="s">
        <v>2262</v>
      </c>
      <c r="Q502" s="11" t="s">
        <v>2826</v>
      </c>
      <c r="R502" s="11" t="s">
        <v>2825</v>
      </c>
      <c r="S502" s="11" t="s">
        <v>2247</v>
      </c>
      <c r="T502" s="11" t="s">
        <v>2259</v>
      </c>
      <c r="U502" s="11" t="s">
        <v>2824</v>
      </c>
      <c r="V502" s="11" t="s">
        <v>2244</v>
      </c>
      <c r="W502" s="11" t="s">
        <v>2280</v>
      </c>
      <c r="X502" s="11" t="s">
        <v>2279</v>
      </c>
      <c r="Y502" s="11" t="s">
        <v>740</v>
      </c>
      <c r="Z502" s="11" t="s">
        <v>770</v>
      </c>
      <c r="AA502" s="11" t="s">
        <v>767</v>
      </c>
      <c r="AB502" s="11"/>
      <c r="AC502" s="11"/>
      <c r="AD502" s="11"/>
      <c r="AE502" s="11"/>
      <c r="AF502" s="11" t="s">
        <v>638</v>
      </c>
      <c r="AG502" s="11" t="s">
        <v>2254</v>
      </c>
      <c r="AH502" s="11" t="s">
        <v>2823</v>
      </c>
      <c r="AI502" s="11" t="s">
        <v>2822</v>
      </c>
    </row>
    <row r="503" spans="1:35" ht="51.75" hidden="1" x14ac:dyDescent="0.25">
      <c r="A503" s="13">
        <v>41622</v>
      </c>
      <c r="B503" s="11" t="s">
        <v>638</v>
      </c>
      <c r="C503" s="11" t="s">
        <v>2821</v>
      </c>
      <c r="D503" s="11" t="s">
        <v>456</v>
      </c>
      <c r="E503" s="12" t="s">
        <v>455</v>
      </c>
      <c r="F503" s="11" t="s">
        <v>454</v>
      </c>
      <c r="G503" s="11" t="s">
        <v>105</v>
      </c>
      <c r="H503" s="11" t="s">
        <v>1225</v>
      </c>
      <c r="I503" s="11" t="s">
        <v>36</v>
      </c>
      <c r="J503" s="11" t="s">
        <v>452</v>
      </c>
      <c r="K503" s="11" t="s">
        <v>38</v>
      </c>
      <c r="L503" s="17">
        <v>207733</v>
      </c>
      <c r="M503" s="17">
        <v>0</v>
      </c>
      <c r="N503" s="17">
        <v>207733</v>
      </c>
      <c r="O503" s="17">
        <v>207733</v>
      </c>
      <c r="P503" s="12" t="s">
        <v>2262</v>
      </c>
      <c r="Q503" s="11" t="s">
        <v>2769</v>
      </c>
      <c r="R503" s="11" t="s">
        <v>2768</v>
      </c>
      <c r="S503" s="11" t="s">
        <v>2247</v>
      </c>
      <c r="T503" s="11" t="s">
        <v>2259</v>
      </c>
      <c r="U503" s="11" t="s">
        <v>2767</v>
      </c>
      <c r="V503" s="11" t="s">
        <v>2244</v>
      </c>
      <c r="W503" s="11" t="s">
        <v>2322</v>
      </c>
      <c r="X503" s="11" t="s">
        <v>2321</v>
      </c>
      <c r="Y503" s="11" t="s">
        <v>1204</v>
      </c>
      <c r="Z503" s="11" t="s">
        <v>967</v>
      </c>
      <c r="AA503" s="11" t="s">
        <v>1021</v>
      </c>
      <c r="AB503" s="11"/>
      <c r="AC503" s="11"/>
      <c r="AD503" s="11"/>
      <c r="AE503" s="11"/>
      <c r="AF503" s="11" t="s">
        <v>638</v>
      </c>
      <c r="AG503" s="11" t="s">
        <v>2313</v>
      </c>
      <c r="AH503" s="11" t="s">
        <v>2312</v>
      </c>
      <c r="AI503" s="11" t="s">
        <v>2820</v>
      </c>
    </row>
    <row r="504" spans="1:35" ht="51.75" hidden="1" x14ac:dyDescent="0.25">
      <c r="A504" s="13">
        <v>41722</v>
      </c>
      <c r="B504" s="11" t="s">
        <v>638</v>
      </c>
      <c r="C504" s="11" t="s">
        <v>2814</v>
      </c>
      <c r="D504" s="11" t="s">
        <v>456</v>
      </c>
      <c r="E504" s="12" t="s">
        <v>455</v>
      </c>
      <c r="F504" s="11" t="s">
        <v>454</v>
      </c>
      <c r="G504" s="11" t="s">
        <v>100</v>
      </c>
      <c r="H504" s="11" t="s">
        <v>520</v>
      </c>
      <c r="I504" s="11" t="s">
        <v>36</v>
      </c>
      <c r="J504" s="11" t="s">
        <v>452</v>
      </c>
      <c r="K504" s="11" t="s">
        <v>38</v>
      </c>
      <c r="L504" s="17">
        <v>741903</v>
      </c>
      <c r="M504" s="17">
        <v>0</v>
      </c>
      <c r="N504" s="17">
        <v>741903</v>
      </c>
      <c r="O504" s="17">
        <v>741903</v>
      </c>
      <c r="P504" s="12" t="s">
        <v>2262</v>
      </c>
      <c r="Q504" s="11" t="s">
        <v>2819</v>
      </c>
      <c r="R504" s="11" t="s">
        <v>2818</v>
      </c>
      <c r="S504" s="11" t="s">
        <v>2247</v>
      </c>
      <c r="T504" s="11" t="s">
        <v>2259</v>
      </c>
      <c r="U504" s="11" t="s">
        <v>2817</v>
      </c>
      <c r="V504" s="11" t="s">
        <v>2244</v>
      </c>
      <c r="W504" s="11" t="s">
        <v>2266</v>
      </c>
      <c r="X504" s="11" t="s">
        <v>2265</v>
      </c>
      <c r="Y504" s="11" t="s">
        <v>1138</v>
      </c>
      <c r="Z504" s="11" t="s">
        <v>1186</v>
      </c>
      <c r="AA504" s="11" t="s">
        <v>1017</v>
      </c>
      <c r="AB504" s="11"/>
      <c r="AC504" s="11"/>
      <c r="AD504" s="11"/>
      <c r="AE504" s="11"/>
      <c r="AF504" s="11" t="s">
        <v>638</v>
      </c>
      <c r="AG504" s="11" t="s">
        <v>2313</v>
      </c>
      <c r="AH504" s="11" t="s">
        <v>2816</v>
      </c>
      <c r="AI504" s="11" t="s">
        <v>2815</v>
      </c>
    </row>
    <row r="505" spans="1:35" ht="51.75" hidden="1" x14ac:dyDescent="0.25">
      <c r="A505" s="13">
        <v>41822</v>
      </c>
      <c r="B505" s="11" t="s">
        <v>638</v>
      </c>
      <c r="C505" s="11" t="s">
        <v>2814</v>
      </c>
      <c r="D505" s="11" t="s">
        <v>456</v>
      </c>
      <c r="E505" s="12" t="s">
        <v>455</v>
      </c>
      <c r="F505" s="11" t="s">
        <v>454</v>
      </c>
      <c r="G505" s="11" t="s">
        <v>111</v>
      </c>
      <c r="H505" s="11" t="s">
        <v>1208</v>
      </c>
      <c r="I505" s="11" t="s">
        <v>36</v>
      </c>
      <c r="J505" s="11" t="s">
        <v>452</v>
      </c>
      <c r="K505" s="11" t="s">
        <v>38</v>
      </c>
      <c r="L505" s="17">
        <v>1479560</v>
      </c>
      <c r="M505" s="17">
        <v>0</v>
      </c>
      <c r="N505" s="17">
        <v>1479560</v>
      </c>
      <c r="O505" s="17">
        <v>1479560</v>
      </c>
      <c r="P505" s="12" t="s">
        <v>2262</v>
      </c>
      <c r="Q505" s="11" t="s">
        <v>2813</v>
      </c>
      <c r="R505" s="11" t="s">
        <v>2812</v>
      </c>
      <c r="S505" s="11" t="s">
        <v>2247</v>
      </c>
      <c r="T505" s="11" t="s">
        <v>2259</v>
      </c>
      <c r="U505" s="11" t="s">
        <v>2811</v>
      </c>
      <c r="V505" s="11" t="s">
        <v>2244</v>
      </c>
      <c r="W505" s="11" t="s">
        <v>2266</v>
      </c>
      <c r="X505" s="11" t="s">
        <v>2265</v>
      </c>
      <c r="Y505" s="11" t="s">
        <v>1273</v>
      </c>
      <c r="Z505" s="11" t="s">
        <v>979</v>
      </c>
      <c r="AA505" s="11" t="s">
        <v>1014</v>
      </c>
      <c r="AB505" s="11"/>
      <c r="AC505" s="11"/>
      <c r="AD505" s="11"/>
      <c r="AE505" s="11"/>
      <c r="AF505" s="11" t="s">
        <v>638</v>
      </c>
      <c r="AG505" s="11" t="s">
        <v>2313</v>
      </c>
      <c r="AH505" s="11" t="s">
        <v>2312</v>
      </c>
      <c r="AI505" s="11" t="s">
        <v>2810</v>
      </c>
    </row>
    <row r="506" spans="1:35" ht="51.75" hidden="1" x14ac:dyDescent="0.25">
      <c r="A506" s="13">
        <v>41922</v>
      </c>
      <c r="B506" s="11" t="s">
        <v>638</v>
      </c>
      <c r="C506" s="11" t="s">
        <v>2809</v>
      </c>
      <c r="D506" s="11" t="s">
        <v>456</v>
      </c>
      <c r="E506" s="12" t="s">
        <v>455</v>
      </c>
      <c r="F506" s="11" t="s">
        <v>454</v>
      </c>
      <c r="G506" s="11" t="s">
        <v>229</v>
      </c>
      <c r="H506" s="11" t="s">
        <v>453</v>
      </c>
      <c r="I506" s="11" t="s">
        <v>36</v>
      </c>
      <c r="J506" s="11" t="s">
        <v>452</v>
      </c>
      <c r="K506" s="11" t="s">
        <v>38</v>
      </c>
      <c r="L506" s="17">
        <v>28706242</v>
      </c>
      <c r="M506" s="17">
        <v>0</v>
      </c>
      <c r="N506" s="17">
        <v>28706242</v>
      </c>
      <c r="O506" s="17">
        <v>28706242</v>
      </c>
      <c r="P506" s="12" t="s">
        <v>2262</v>
      </c>
      <c r="Q506" s="11" t="s">
        <v>2808</v>
      </c>
      <c r="R506" s="11" t="s">
        <v>2807</v>
      </c>
      <c r="S506" s="11" t="s">
        <v>2247</v>
      </c>
      <c r="T506" s="11" t="s">
        <v>2259</v>
      </c>
      <c r="U506" s="11" t="s">
        <v>2806</v>
      </c>
      <c r="V506" s="11" t="s">
        <v>2244</v>
      </c>
      <c r="W506" s="11" t="s">
        <v>2243</v>
      </c>
      <c r="X506" s="11" t="s">
        <v>2242</v>
      </c>
      <c r="Y506" s="11" t="s">
        <v>789</v>
      </c>
      <c r="Z506" s="11" t="s">
        <v>747</v>
      </c>
      <c r="AA506" s="11" t="s">
        <v>788</v>
      </c>
      <c r="AB506" s="11"/>
      <c r="AC506" s="11"/>
      <c r="AD506" s="11"/>
      <c r="AE506" s="11"/>
      <c r="AF506" s="11" t="s">
        <v>638</v>
      </c>
      <c r="AG506" s="11" t="s">
        <v>2254</v>
      </c>
      <c r="AH506" s="11" t="s">
        <v>2805</v>
      </c>
      <c r="AI506" s="11" t="s">
        <v>2804</v>
      </c>
    </row>
    <row r="507" spans="1:35" ht="77.25" hidden="1" x14ac:dyDescent="0.25">
      <c r="A507" s="13">
        <v>41922</v>
      </c>
      <c r="B507" s="11" t="s">
        <v>638</v>
      </c>
      <c r="C507" s="11" t="s">
        <v>2809</v>
      </c>
      <c r="D507" s="11" t="s">
        <v>456</v>
      </c>
      <c r="E507" s="12" t="s">
        <v>455</v>
      </c>
      <c r="F507" s="11" t="s">
        <v>454</v>
      </c>
      <c r="G507" s="11" t="s">
        <v>235</v>
      </c>
      <c r="H507" s="11" t="s">
        <v>233</v>
      </c>
      <c r="I507" s="11" t="s">
        <v>36</v>
      </c>
      <c r="J507" s="11" t="s">
        <v>452</v>
      </c>
      <c r="K507" s="11" t="s">
        <v>38</v>
      </c>
      <c r="L507" s="17">
        <v>28706243</v>
      </c>
      <c r="M507" s="17">
        <v>0</v>
      </c>
      <c r="N507" s="17">
        <v>28706243</v>
      </c>
      <c r="O507" s="17">
        <v>28706243</v>
      </c>
      <c r="P507" s="12" t="s">
        <v>2262</v>
      </c>
      <c r="Q507" s="11" t="s">
        <v>2808</v>
      </c>
      <c r="R507" s="11" t="s">
        <v>2807</v>
      </c>
      <c r="S507" s="11" t="s">
        <v>2247</v>
      </c>
      <c r="T507" s="11" t="s">
        <v>2259</v>
      </c>
      <c r="U507" s="11" t="s">
        <v>2806</v>
      </c>
      <c r="V507" s="11" t="s">
        <v>2244</v>
      </c>
      <c r="W507" s="11" t="s">
        <v>2243</v>
      </c>
      <c r="X507" s="11" t="s">
        <v>2242</v>
      </c>
      <c r="Y507" s="11" t="s">
        <v>789</v>
      </c>
      <c r="Z507" s="11" t="s">
        <v>747</v>
      </c>
      <c r="AA507" s="11" t="s">
        <v>788</v>
      </c>
      <c r="AB507" s="11"/>
      <c r="AC507" s="11"/>
      <c r="AD507" s="11"/>
      <c r="AE507" s="11"/>
      <c r="AF507" s="11" t="s">
        <v>638</v>
      </c>
      <c r="AG507" s="11" t="s">
        <v>2254</v>
      </c>
      <c r="AH507" s="11" t="s">
        <v>2805</v>
      </c>
      <c r="AI507" s="11" t="s">
        <v>2804</v>
      </c>
    </row>
    <row r="508" spans="1:35" ht="26.25" hidden="1" x14ac:dyDescent="0.25">
      <c r="A508" s="13">
        <v>42022</v>
      </c>
      <c r="B508" s="11" t="s">
        <v>638</v>
      </c>
      <c r="C508" s="11" t="s">
        <v>2803</v>
      </c>
      <c r="D508" s="11" t="s">
        <v>456</v>
      </c>
      <c r="E508" s="12" t="s">
        <v>455</v>
      </c>
      <c r="F508" s="11" t="s">
        <v>454</v>
      </c>
      <c r="G508" s="11" t="s">
        <v>321</v>
      </c>
      <c r="H508" s="11" t="s">
        <v>319</v>
      </c>
      <c r="I508" s="11" t="s">
        <v>36</v>
      </c>
      <c r="J508" s="11" t="s">
        <v>476</v>
      </c>
      <c r="K508" s="11" t="s">
        <v>38</v>
      </c>
      <c r="L508" s="17">
        <v>696585</v>
      </c>
      <c r="M508" s="17">
        <v>0</v>
      </c>
      <c r="N508" s="17">
        <v>696585</v>
      </c>
      <c r="O508" s="17">
        <v>696585</v>
      </c>
      <c r="P508" s="12" t="s">
        <v>2262</v>
      </c>
      <c r="Q508" s="11" t="s">
        <v>2675</v>
      </c>
      <c r="R508" s="11" t="s">
        <v>2674</v>
      </c>
      <c r="S508" s="11" t="s">
        <v>2247</v>
      </c>
      <c r="T508" s="11" t="s">
        <v>2259</v>
      </c>
      <c r="U508" s="11" t="s">
        <v>2673</v>
      </c>
      <c r="V508" s="11" t="s">
        <v>2244</v>
      </c>
      <c r="W508" s="11" t="s">
        <v>2266</v>
      </c>
      <c r="X508" s="11" t="s">
        <v>2265</v>
      </c>
      <c r="Y508" s="11" t="s">
        <v>2096</v>
      </c>
      <c r="Z508" s="11" t="s">
        <v>2096</v>
      </c>
      <c r="AA508" s="11" t="s">
        <v>1009</v>
      </c>
      <c r="AB508" s="11"/>
      <c r="AC508" s="11"/>
      <c r="AD508" s="11"/>
      <c r="AE508" s="11"/>
      <c r="AF508" s="11" t="s">
        <v>638</v>
      </c>
      <c r="AG508" s="11" t="s">
        <v>2313</v>
      </c>
      <c r="AH508" s="11" t="s">
        <v>2312</v>
      </c>
      <c r="AI508" s="11" t="s">
        <v>2672</v>
      </c>
    </row>
    <row r="509" spans="1:35" ht="64.5" hidden="1" x14ac:dyDescent="0.25">
      <c r="A509" s="13">
        <v>42122</v>
      </c>
      <c r="B509" s="11" t="s">
        <v>638</v>
      </c>
      <c r="C509" s="11" t="s">
        <v>2802</v>
      </c>
      <c r="D509" s="11" t="s">
        <v>456</v>
      </c>
      <c r="E509" s="12" t="s">
        <v>455</v>
      </c>
      <c r="F509" s="11" t="s">
        <v>454</v>
      </c>
      <c r="G509" s="11" t="s">
        <v>116</v>
      </c>
      <c r="H509" s="11" t="s">
        <v>544</v>
      </c>
      <c r="I509" s="11" t="s">
        <v>36</v>
      </c>
      <c r="J509" s="11" t="s">
        <v>452</v>
      </c>
      <c r="K509" s="11" t="s">
        <v>38</v>
      </c>
      <c r="L509" s="17">
        <v>14443011</v>
      </c>
      <c r="M509" s="17">
        <v>0</v>
      </c>
      <c r="N509" s="17">
        <v>14443011</v>
      </c>
      <c r="O509" s="17">
        <v>14443011</v>
      </c>
      <c r="P509" s="12" t="s">
        <v>2262</v>
      </c>
      <c r="Q509" s="11" t="s">
        <v>2801</v>
      </c>
      <c r="R509" s="11" t="s">
        <v>2800</v>
      </c>
      <c r="S509" s="11" t="s">
        <v>2247</v>
      </c>
      <c r="T509" s="11" t="s">
        <v>2259</v>
      </c>
      <c r="U509" s="11" t="s">
        <v>2799</v>
      </c>
      <c r="V509" s="11" t="s">
        <v>2244</v>
      </c>
      <c r="W509" s="11" t="s">
        <v>2798</v>
      </c>
      <c r="X509" s="11" t="s">
        <v>2797</v>
      </c>
      <c r="Y509" s="11" t="s">
        <v>796</v>
      </c>
      <c r="Z509" s="11" t="s">
        <v>985</v>
      </c>
      <c r="AA509" s="11" t="s">
        <v>982</v>
      </c>
      <c r="AB509" s="11"/>
      <c r="AC509" s="11"/>
      <c r="AD509" s="11"/>
      <c r="AE509" s="11"/>
      <c r="AF509" s="11" t="s">
        <v>638</v>
      </c>
      <c r="AG509" s="11" t="s">
        <v>2254</v>
      </c>
      <c r="AH509" s="11" t="s">
        <v>2796</v>
      </c>
      <c r="AI509" s="11" t="s">
        <v>2795</v>
      </c>
    </row>
    <row r="510" spans="1:35" ht="51.75" hidden="1" x14ac:dyDescent="0.25">
      <c r="A510" s="13">
        <v>42222</v>
      </c>
      <c r="B510" s="11" t="s">
        <v>638</v>
      </c>
      <c r="C510" s="11" t="s">
        <v>2794</v>
      </c>
      <c r="D510" s="11" t="s">
        <v>456</v>
      </c>
      <c r="E510" s="12" t="s">
        <v>455</v>
      </c>
      <c r="F510" s="11" t="s">
        <v>454</v>
      </c>
      <c r="G510" s="11" t="s">
        <v>238</v>
      </c>
      <c r="H510" s="11" t="s">
        <v>690</v>
      </c>
      <c r="I510" s="11" t="s">
        <v>36</v>
      </c>
      <c r="J510" s="11" t="s">
        <v>452</v>
      </c>
      <c r="K510" s="11" t="s">
        <v>38</v>
      </c>
      <c r="L510" s="17">
        <v>79483333</v>
      </c>
      <c r="M510" s="17">
        <v>0</v>
      </c>
      <c r="N510" s="17">
        <v>79483333</v>
      </c>
      <c r="O510" s="17">
        <v>79483333</v>
      </c>
      <c r="P510" s="12" t="s">
        <v>2262</v>
      </c>
      <c r="Q510" s="11" t="s">
        <v>2793</v>
      </c>
      <c r="R510" s="11" t="s">
        <v>2792</v>
      </c>
      <c r="S510" s="11" t="s">
        <v>2247</v>
      </c>
      <c r="T510" s="11" t="s">
        <v>2259</v>
      </c>
      <c r="U510" s="11" t="s">
        <v>2791</v>
      </c>
      <c r="V510" s="11" t="s">
        <v>2244</v>
      </c>
      <c r="W510" s="11" t="s">
        <v>2243</v>
      </c>
      <c r="X510" s="11" t="s">
        <v>2242</v>
      </c>
      <c r="Y510" s="11" t="s">
        <v>758</v>
      </c>
      <c r="Z510" s="11" t="s">
        <v>800</v>
      </c>
      <c r="AA510" s="11" t="s">
        <v>813</v>
      </c>
      <c r="AB510" s="11"/>
      <c r="AC510" s="11"/>
      <c r="AD510" s="11"/>
      <c r="AE510" s="11"/>
      <c r="AF510" s="11" t="s">
        <v>638</v>
      </c>
      <c r="AG510" s="11" t="s">
        <v>2254</v>
      </c>
      <c r="AH510" s="11" t="s">
        <v>2790</v>
      </c>
      <c r="AI510" s="11" t="s">
        <v>814</v>
      </c>
    </row>
    <row r="511" spans="1:35" ht="64.5" hidden="1" x14ac:dyDescent="0.25">
      <c r="A511" s="13">
        <v>42322</v>
      </c>
      <c r="B511" s="11" t="s">
        <v>638</v>
      </c>
      <c r="C511" s="11" t="s">
        <v>2789</v>
      </c>
      <c r="D511" s="11" t="s">
        <v>456</v>
      </c>
      <c r="E511" s="12" t="s">
        <v>455</v>
      </c>
      <c r="F511" s="11" t="s">
        <v>454</v>
      </c>
      <c r="G511" s="11" t="s">
        <v>232</v>
      </c>
      <c r="H511" s="11" t="s">
        <v>771</v>
      </c>
      <c r="I511" s="11" t="s">
        <v>36</v>
      </c>
      <c r="J511" s="11" t="s">
        <v>452</v>
      </c>
      <c r="K511" s="11" t="s">
        <v>38</v>
      </c>
      <c r="L511" s="17">
        <v>58566667</v>
      </c>
      <c r="M511" s="17">
        <v>0</v>
      </c>
      <c r="N511" s="17">
        <v>58566667</v>
      </c>
      <c r="O511" s="17">
        <v>58566667</v>
      </c>
      <c r="P511" s="12" t="s">
        <v>2262</v>
      </c>
      <c r="Q511" s="11" t="s">
        <v>2788</v>
      </c>
      <c r="R511" s="11" t="s">
        <v>2787</v>
      </c>
      <c r="S511" s="11" t="s">
        <v>2247</v>
      </c>
      <c r="T511" s="11" t="s">
        <v>2259</v>
      </c>
      <c r="U511" s="11" t="s">
        <v>2786</v>
      </c>
      <c r="V511" s="11" t="s">
        <v>2244</v>
      </c>
      <c r="W511" s="11" t="s">
        <v>2266</v>
      </c>
      <c r="X511" s="11" t="s">
        <v>2265</v>
      </c>
      <c r="Y511" s="11" t="s">
        <v>743</v>
      </c>
      <c r="Z511" s="11" t="s">
        <v>787</v>
      </c>
      <c r="AA511" s="11" t="s">
        <v>784</v>
      </c>
      <c r="AB511" s="11"/>
      <c r="AC511" s="11"/>
      <c r="AD511" s="11"/>
      <c r="AE511" s="11"/>
      <c r="AF511" s="11" t="s">
        <v>638</v>
      </c>
      <c r="AG511" s="11" t="s">
        <v>2254</v>
      </c>
      <c r="AH511" s="11" t="s">
        <v>2785</v>
      </c>
      <c r="AI511" s="11" t="s">
        <v>785</v>
      </c>
    </row>
    <row r="512" spans="1:35" ht="51.75" hidden="1" x14ac:dyDescent="0.25">
      <c r="A512" s="13">
        <v>42422</v>
      </c>
      <c r="B512" s="11" t="s">
        <v>638</v>
      </c>
      <c r="C512" s="11" t="s">
        <v>2784</v>
      </c>
      <c r="D512" s="11" t="s">
        <v>456</v>
      </c>
      <c r="E512" s="12" t="s">
        <v>455</v>
      </c>
      <c r="F512" s="11" t="s">
        <v>454</v>
      </c>
      <c r="G512" s="11" t="s">
        <v>229</v>
      </c>
      <c r="H512" s="11" t="s">
        <v>453</v>
      </c>
      <c r="I512" s="11" t="s">
        <v>36</v>
      </c>
      <c r="J512" s="11" t="s">
        <v>452</v>
      </c>
      <c r="K512" s="11" t="s">
        <v>38</v>
      </c>
      <c r="L512" s="17">
        <v>79566667</v>
      </c>
      <c r="M512" s="17">
        <v>0</v>
      </c>
      <c r="N512" s="17">
        <v>79566667</v>
      </c>
      <c r="O512" s="17">
        <v>79566667</v>
      </c>
      <c r="P512" s="12" t="s">
        <v>2262</v>
      </c>
      <c r="Q512" s="11" t="s">
        <v>2783</v>
      </c>
      <c r="R512" s="11" t="s">
        <v>2782</v>
      </c>
      <c r="S512" s="11" t="s">
        <v>2247</v>
      </c>
      <c r="T512" s="11" t="s">
        <v>2259</v>
      </c>
      <c r="U512" s="11" t="s">
        <v>2781</v>
      </c>
      <c r="V512" s="11" t="s">
        <v>2244</v>
      </c>
      <c r="W512" s="11" t="s">
        <v>2266</v>
      </c>
      <c r="X512" s="11" t="s">
        <v>2265</v>
      </c>
      <c r="Y512" s="11" t="s">
        <v>659</v>
      </c>
      <c r="Z512" s="11" t="s">
        <v>696</v>
      </c>
      <c r="AA512" s="11" t="s">
        <v>693</v>
      </c>
      <c r="AB512" s="11"/>
      <c r="AC512" s="11"/>
      <c r="AD512" s="11"/>
      <c r="AE512" s="11"/>
      <c r="AF512" s="11" t="s">
        <v>638</v>
      </c>
      <c r="AG512" s="11" t="s">
        <v>2254</v>
      </c>
      <c r="AH512" s="11" t="s">
        <v>2780</v>
      </c>
      <c r="AI512" s="11" t="s">
        <v>2779</v>
      </c>
    </row>
    <row r="513" spans="1:35" ht="77.25" hidden="1" x14ac:dyDescent="0.25">
      <c r="A513" s="13">
        <v>42522</v>
      </c>
      <c r="B513" s="11" t="s">
        <v>638</v>
      </c>
      <c r="C513" s="11" t="s">
        <v>2778</v>
      </c>
      <c r="D513" s="11" t="s">
        <v>456</v>
      </c>
      <c r="E513" s="12" t="s">
        <v>455</v>
      </c>
      <c r="F513" s="11" t="s">
        <v>454</v>
      </c>
      <c r="G513" s="11" t="s">
        <v>261</v>
      </c>
      <c r="H513" s="11" t="s">
        <v>555</v>
      </c>
      <c r="I513" s="11" t="s">
        <v>36</v>
      </c>
      <c r="J513" s="11" t="s">
        <v>452</v>
      </c>
      <c r="K513" s="11" t="s">
        <v>38</v>
      </c>
      <c r="L513" s="17">
        <v>493086</v>
      </c>
      <c r="M513" s="17">
        <v>0</v>
      </c>
      <c r="N513" s="17">
        <v>493086</v>
      </c>
      <c r="O513" s="17">
        <v>493086</v>
      </c>
      <c r="P513" s="12" t="s">
        <v>2262</v>
      </c>
      <c r="Q513" s="11" t="s">
        <v>2777</v>
      </c>
      <c r="R513" s="11" t="s">
        <v>2776</v>
      </c>
      <c r="S513" s="11" t="s">
        <v>2247</v>
      </c>
      <c r="T513" s="11" t="s">
        <v>2259</v>
      </c>
      <c r="U513" s="11" t="s">
        <v>2775</v>
      </c>
      <c r="V513" s="11" t="s">
        <v>2244</v>
      </c>
      <c r="W513" s="11" t="s">
        <v>2256</v>
      </c>
      <c r="X513" s="11" t="s">
        <v>2255</v>
      </c>
      <c r="Y513" s="11" t="s">
        <v>1457</v>
      </c>
      <c r="Z513" s="11" t="s">
        <v>1628</v>
      </c>
      <c r="AA513" s="11" t="s">
        <v>997</v>
      </c>
      <c r="AB513" s="11"/>
      <c r="AC513" s="11"/>
      <c r="AD513" s="11"/>
      <c r="AE513" s="11"/>
      <c r="AF513" s="11" t="s">
        <v>638</v>
      </c>
      <c r="AG513" s="11" t="s">
        <v>2313</v>
      </c>
      <c r="AH513" s="11" t="s">
        <v>2312</v>
      </c>
      <c r="AI513" s="11" t="s">
        <v>2774</v>
      </c>
    </row>
    <row r="514" spans="1:35" ht="77.25" hidden="1" x14ac:dyDescent="0.25">
      <c r="A514" s="13">
        <v>42622</v>
      </c>
      <c r="B514" s="11" t="s">
        <v>638</v>
      </c>
      <c r="C514" s="11" t="s">
        <v>2765</v>
      </c>
      <c r="D514" s="11" t="s">
        <v>456</v>
      </c>
      <c r="E514" s="12" t="s">
        <v>455</v>
      </c>
      <c r="F514" s="11" t="s">
        <v>454</v>
      </c>
      <c r="G514" s="11" t="s">
        <v>261</v>
      </c>
      <c r="H514" s="11" t="s">
        <v>555</v>
      </c>
      <c r="I514" s="11" t="s">
        <v>36</v>
      </c>
      <c r="J514" s="11" t="s">
        <v>452</v>
      </c>
      <c r="K514" s="11" t="s">
        <v>38</v>
      </c>
      <c r="L514" s="17">
        <v>956664</v>
      </c>
      <c r="M514" s="17">
        <v>0</v>
      </c>
      <c r="N514" s="17">
        <v>956664</v>
      </c>
      <c r="O514" s="17">
        <v>956664</v>
      </c>
      <c r="P514" s="12" t="s">
        <v>2262</v>
      </c>
      <c r="Q514" s="11" t="s">
        <v>2773</v>
      </c>
      <c r="R514" s="11" t="s">
        <v>2772</v>
      </c>
      <c r="S514" s="11" t="s">
        <v>2247</v>
      </c>
      <c r="T514" s="11" t="s">
        <v>2259</v>
      </c>
      <c r="U514" s="11" t="s">
        <v>2771</v>
      </c>
      <c r="V514" s="11" t="s">
        <v>2244</v>
      </c>
      <c r="W514" s="11" t="s">
        <v>2408</v>
      </c>
      <c r="X514" s="11" t="s">
        <v>2407</v>
      </c>
      <c r="Y514" s="11" t="s">
        <v>1457</v>
      </c>
      <c r="Z514" s="11" t="s">
        <v>1628</v>
      </c>
      <c r="AA514" s="11" t="s">
        <v>993</v>
      </c>
      <c r="AB514" s="11"/>
      <c r="AC514" s="11"/>
      <c r="AD514" s="11"/>
      <c r="AE514" s="11"/>
      <c r="AF514" s="11" t="s">
        <v>638</v>
      </c>
      <c r="AG514" s="11" t="s">
        <v>2313</v>
      </c>
      <c r="AH514" s="11" t="s">
        <v>2312</v>
      </c>
      <c r="AI514" s="11" t="s">
        <v>2770</v>
      </c>
    </row>
    <row r="515" spans="1:35" ht="51.75" hidden="1" x14ac:dyDescent="0.25">
      <c r="A515" s="13">
        <v>42722</v>
      </c>
      <c r="B515" s="11" t="s">
        <v>638</v>
      </c>
      <c r="C515" s="11" t="s">
        <v>2765</v>
      </c>
      <c r="D515" s="11" t="s">
        <v>456</v>
      </c>
      <c r="E515" s="12" t="s">
        <v>455</v>
      </c>
      <c r="F515" s="11" t="s">
        <v>454</v>
      </c>
      <c r="G515" s="11" t="s">
        <v>105</v>
      </c>
      <c r="H515" s="11" t="s">
        <v>1225</v>
      </c>
      <c r="I515" s="11" t="s">
        <v>36</v>
      </c>
      <c r="J515" s="11" t="s">
        <v>452</v>
      </c>
      <c r="K515" s="11" t="s">
        <v>38</v>
      </c>
      <c r="L515" s="17">
        <v>623198</v>
      </c>
      <c r="M515" s="17">
        <v>0</v>
      </c>
      <c r="N515" s="17">
        <v>623198</v>
      </c>
      <c r="O515" s="17">
        <v>623198</v>
      </c>
      <c r="P515" s="12" t="s">
        <v>2262</v>
      </c>
      <c r="Q515" s="11" t="s">
        <v>2769</v>
      </c>
      <c r="R515" s="11" t="s">
        <v>2768</v>
      </c>
      <c r="S515" s="11" t="s">
        <v>2247</v>
      </c>
      <c r="T515" s="11" t="s">
        <v>2259</v>
      </c>
      <c r="U515" s="11" t="s">
        <v>2767</v>
      </c>
      <c r="V515" s="11" t="s">
        <v>2244</v>
      </c>
      <c r="W515" s="11" t="s">
        <v>2322</v>
      </c>
      <c r="X515" s="11" t="s">
        <v>2321</v>
      </c>
      <c r="Y515" s="11" t="s">
        <v>1204</v>
      </c>
      <c r="Z515" s="11" t="s">
        <v>967</v>
      </c>
      <c r="AA515" s="11" t="s">
        <v>989</v>
      </c>
      <c r="AB515" s="11"/>
      <c r="AC515" s="11"/>
      <c r="AD515" s="11"/>
      <c r="AE515" s="11"/>
      <c r="AF515" s="11" t="s">
        <v>638</v>
      </c>
      <c r="AG515" s="11" t="s">
        <v>2313</v>
      </c>
      <c r="AH515" s="11" t="s">
        <v>2312</v>
      </c>
      <c r="AI515" s="11" t="s">
        <v>2766</v>
      </c>
    </row>
    <row r="516" spans="1:35" ht="51.75" hidden="1" x14ac:dyDescent="0.25">
      <c r="A516" s="13">
        <v>42822</v>
      </c>
      <c r="B516" s="11" t="s">
        <v>638</v>
      </c>
      <c r="C516" s="11" t="s">
        <v>2765</v>
      </c>
      <c r="D516" s="11" t="s">
        <v>456</v>
      </c>
      <c r="E516" s="12" t="s">
        <v>455</v>
      </c>
      <c r="F516" s="11" t="s">
        <v>454</v>
      </c>
      <c r="G516" s="11" t="s">
        <v>105</v>
      </c>
      <c r="H516" s="11" t="s">
        <v>1225</v>
      </c>
      <c r="I516" s="11" t="s">
        <v>36</v>
      </c>
      <c r="J516" s="11" t="s">
        <v>452</v>
      </c>
      <c r="K516" s="11" t="s">
        <v>38</v>
      </c>
      <c r="L516" s="17">
        <v>623198</v>
      </c>
      <c r="M516" s="17">
        <v>0</v>
      </c>
      <c r="N516" s="17">
        <v>623198</v>
      </c>
      <c r="O516" s="17">
        <v>623198</v>
      </c>
      <c r="P516" s="12" t="s">
        <v>2262</v>
      </c>
      <c r="Q516" s="11" t="s">
        <v>2764</v>
      </c>
      <c r="R516" s="11" t="s">
        <v>2763</v>
      </c>
      <c r="S516" s="11" t="s">
        <v>2247</v>
      </c>
      <c r="T516" s="11" t="s">
        <v>2259</v>
      </c>
      <c r="U516" s="11" t="s">
        <v>2762</v>
      </c>
      <c r="V516" s="11" t="s">
        <v>2244</v>
      </c>
      <c r="W516" s="11" t="s">
        <v>2266</v>
      </c>
      <c r="X516" s="11" t="s">
        <v>2265</v>
      </c>
      <c r="Y516" s="11" t="s">
        <v>1204</v>
      </c>
      <c r="Z516" s="11" t="s">
        <v>967</v>
      </c>
      <c r="AA516" s="11" t="s">
        <v>985</v>
      </c>
      <c r="AB516" s="11"/>
      <c r="AC516" s="11"/>
      <c r="AD516" s="11"/>
      <c r="AE516" s="11"/>
      <c r="AF516" s="11" t="s">
        <v>638</v>
      </c>
      <c r="AG516" s="11" t="s">
        <v>2313</v>
      </c>
      <c r="AH516" s="11" t="s">
        <v>2312</v>
      </c>
      <c r="AI516" s="11" t="s">
        <v>2761</v>
      </c>
    </row>
    <row r="517" spans="1:35" ht="51.75" hidden="1" x14ac:dyDescent="0.25">
      <c r="A517" s="13">
        <v>42922</v>
      </c>
      <c r="B517" s="11" t="s">
        <v>572</v>
      </c>
      <c r="C517" s="11" t="s">
        <v>2760</v>
      </c>
      <c r="D517" s="11" t="s">
        <v>456</v>
      </c>
      <c r="E517" s="12" t="s">
        <v>455</v>
      </c>
      <c r="F517" s="11" t="s">
        <v>454</v>
      </c>
      <c r="G517" s="11" t="s">
        <v>241</v>
      </c>
      <c r="H517" s="11" t="s">
        <v>660</v>
      </c>
      <c r="I517" s="11" t="s">
        <v>36</v>
      </c>
      <c r="J517" s="11" t="s">
        <v>452</v>
      </c>
      <c r="K517" s="11" t="s">
        <v>38</v>
      </c>
      <c r="L517" s="17">
        <v>65358333</v>
      </c>
      <c r="M517" s="17">
        <v>0</v>
      </c>
      <c r="N517" s="17">
        <v>65358333</v>
      </c>
      <c r="O517" s="17">
        <v>65358333</v>
      </c>
      <c r="P517" s="12" t="s">
        <v>2262</v>
      </c>
      <c r="Q517" s="11" t="s">
        <v>2759</v>
      </c>
      <c r="R517" s="11" t="s">
        <v>2758</v>
      </c>
      <c r="S517" s="11" t="s">
        <v>2247</v>
      </c>
      <c r="T517" s="11" t="s">
        <v>2259</v>
      </c>
      <c r="U517" s="11" t="s">
        <v>2757</v>
      </c>
      <c r="V517" s="11" t="s">
        <v>2244</v>
      </c>
      <c r="W517" s="11" t="s">
        <v>2280</v>
      </c>
      <c r="X517" s="11" t="s">
        <v>2279</v>
      </c>
      <c r="Y517" s="11" t="s">
        <v>646</v>
      </c>
      <c r="Z517" s="11" t="s">
        <v>676</v>
      </c>
      <c r="AA517" s="11" t="s">
        <v>673</v>
      </c>
      <c r="AB517" s="11"/>
      <c r="AC517" s="11"/>
      <c r="AD517" s="11"/>
      <c r="AE517" s="11"/>
      <c r="AF517" s="11" t="s">
        <v>572</v>
      </c>
      <c r="AG517" s="11" t="s">
        <v>2254</v>
      </c>
      <c r="AH517" s="11" t="s">
        <v>2756</v>
      </c>
      <c r="AI517" s="11" t="s">
        <v>674</v>
      </c>
    </row>
    <row r="518" spans="1:35" ht="51.75" hidden="1" x14ac:dyDescent="0.25">
      <c r="A518" s="13">
        <v>42922</v>
      </c>
      <c r="B518" s="11" t="s">
        <v>572</v>
      </c>
      <c r="C518" s="11" t="s">
        <v>2760</v>
      </c>
      <c r="D518" s="11" t="s">
        <v>456</v>
      </c>
      <c r="E518" s="12" t="s">
        <v>455</v>
      </c>
      <c r="F518" s="11" t="s">
        <v>454</v>
      </c>
      <c r="G518" s="11" t="s">
        <v>229</v>
      </c>
      <c r="H518" s="11" t="s">
        <v>453</v>
      </c>
      <c r="I518" s="11" t="s">
        <v>36</v>
      </c>
      <c r="J518" s="11" t="s">
        <v>452</v>
      </c>
      <c r="K518" s="11" t="s">
        <v>38</v>
      </c>
      <c r="L518" s="17">
        <v>65358334</v>
      </c>
      <c r="M518" s="17">
        <v>0</v>
      </c>
      <c r="N518" s="17">
        <v>65358334</v>
      </c>
      <c r="O518" s="17">
        <v>65358334</v>
      </c>
      <c r="P518" s="12" t="s">
        <v>2262</v>
      </c>
      <c r="Q518" s="11" t="s">
        <v>2759</v>
      </c>
      <c r="R518" s="11" t="s">
        <v>2758</v>
      </c>
      <c r="S518" s="11" t="s">
        <v>2247</v>
      </c>
      <c r="T518" s="11" t="s">
        <v>2259</v>
      </c>
      <c r="U518" s="11" t="s">
        <v>2757</v>
      </c>
      <c r="V518" s="11" t="s">
        <v>2244</v>
      </c>
      <c r="W518" s="11" t="s">
        <v>2280</v>
      </c>
      <c r="X518" s="11" t="s">
        <v>2279</v>
      </c>
      <c r="Y518" s="11" t="s">
        <v>646</v>
      </c>
      <c r="Z518" s="11" t="s">
        <v>676</v>
      </c>
      <c r="AA518" s="11" t="s">
        <v>673</v>
      </c>
      <c r="AB518" s="11"/>
      <c r="AC518" s="11"/>
      <c r="AD518" s="11"/>
      <c r="AE518" s="11"/>
      <c r="AF518" s="11" t="s">
        <v>572</v>
      </c>
      <c r="AG518" s="11" t="s">
        <v>2254</v>
      </c>
      <c r="AH518" s="11" t="s">
        <v>2756</v>
      </c>
      <c r="AI518" s="11" t="s">
        <v>674</v>
      </c>
    </row>
    <row r="519" spans="1:35" ht="51.75" hidden="1" x14ac:dyDescent="0.25">
      <c r="A519" s="13">
        <v>43022</v>
      </c>
      <c r="B519" s="11" t="s">
        <v>572</v>
      </c>
      <c r="C519" s="11" t="s">
        <v>2755</v>
      </c>
      <c r="D519" s="11" t="s">
        <v>456</v>
      </c>
      <c r="E519" s="12" t="s">
        <v>455</v>
      </c>
      <c r="F519" s="11" t="s">
        <v>454</v>
      </c>
      <c r="G519" s="11" t="s">
        <v>140</v>
      </c>
      <c r="H519" s="11" t="s">
        <v>956</v>
      </c>
      <c r="I519" s="11" t="s">
        <v>36</v>
      </c>
      <c r="J519" s="11" t="s">
        <v>452</v>
      </c>
      <c r="K519" s="11" t="s">
        <v>38</v>
      </c>
      <c r="L519" s="17">
        <v>23333333</v>
      </c>
      <c r="M519" s="17">
        <v>0</v>
      </c>
      <c r="N519" s="17">
        <v>23333333</v>
      </c>
      <c r="O519" s="17">
        <v>23333333</v>
      </c>
      <c r="P519" s="12" t="s">
        <v>2262</v>
      </c>
      <c r="Q519" s="11" t="s">
        <v>2754</v>
      </c>
      <c r="R519" s="11" t="s">
        <v>2753</v>
      </c>
      <c r="S519" s="11" t="s">
        <v>2247</v>
      </c>
      <c r="T519" s="11" t="s">
        <v>2259</v>
      </c>
      <c r="U519" s="11" t="s">
        <v>2752</v>
      </c>
      <c r="V519" s="11" t="s">
        <v>2257</v>
      </c>
      <c r="W519" s="11" t="s">
        <v>2266</v>
      </c>
      <c r="X519" s="11" t="s">
        <v>2265</v>
      </c>
      <c r="Y519" s="11" t="s">
        <v>759</v>
      </c>
      <c r="Z519" s="11" t="s">
        <v>807</v>
      </c>
      <c r="AA519" s="11" t="s">
        <v>958</v>
      </c>
      <c r="AB519" s="11"/>
      <c r="AC519" s="11"/>
      <c r="AD519" s="11"/>
      <c r="AE519" s="11"/>
      <c r="AF519" s="11" t="s">
        <v>572</v>
      </c>
      <c r="AG519" s="11" t="s">
        <v>2254</v>
      </c>
      <c r="AH519" s="11" t="s">
        <v>2751</v>
      </c>
      <c r="AI519" s="11" t="s">
        <v>959</v>
      </c>
    </row>
    <row r="520" spans="1:35" ht="51.75" hidden="1" x14ac:dyDescent="0.25">
      <c r="A520" s="13">
        <v>43122</v>
      </c>
      <c r="B520" s="11" t="s">
        <v>572</v>
      </c>
      <c r="C520" s="11" t="s">
        <v>2750</v>
      </c>
      <c r="D520" s="11" t="s">
        <v>456</v>
      </c>
      <c r="E520" s="12" t="s">
        <v>455</v>
      </c>
      <c r="F520" s="11" t="s">
        <v>454</v>
      </c>
      <c r="G520" s="11" t="s">
        <v>241</v>
      </c>
      <c r="H520" s="11" t="s">
        <v>660</v>
      </c>
      <c r="I520" s="11" t="s">
        <v>36</v>
      </c>
      <c r="J520" s="11" t="s">
        <v>452</v>
      </c>
      <c r="K520" s="11" t="s">
        <v>38</v>
      </c>
      <c r="L520" s="17">
        <v>31793333</v>
      </c>
      <c r="M520" s="17">
        <v>0</v>
      </c>
      <c r="N520" s="17">
        <v>31793333</v>
      </c>
      <c r="O520" s="17">
        <v>31793333</v>
      </c>
      <c r="P520" s="12" t="s">
        <v>2262</v>
      </c>
      <c r="Q520" s="11" t="s">
        <v>2749</v>
      </c>
      <c r="R520" s="11" t="s">
        <v>2748</v>
      </c>
      <c r="S520" s="11" t="s">
        <v>2247</v>
      </c>
      <c r="T520" s="11" t="s">
        <v>2259</v>
      </c>
      <c r="U520" s="11" t="s">
        <v>2747</v>
      </c>
      <c r="V520" s="11" t="s">
        <v>2244</v>
      </c>
      <c r="W520" s="11" t="s">
        <v>2256</v>
      </c>
      <c r="X520" s="11" t="s">
        <v>2255</v>
      </c>
      <c r="Y520" s="11" t="s">
        <v>661</v>
      </c>
      <c r="Z520" s="11" t="s">
        <v>635</v>
      </c>
      <c r="AA520" s="11" t="s">
        <v>811</v>
      </c>
      <c r="AB520" s="11"/>
      <c r="AC520" s="11"/>
      <c r="AD520" s="11"/>
      <c r="AE520" s="11"/>
      <c r="AF520" s="11" t="s">
        <v>572</v>
      </c>
      <c r="AG520" s="11" t="s">
        <v>2254</v>
      </c>
      <c r="AH520" s="11" t="s">
        <v>2746</v>
      </c>
      <c r="AI520" s="11" t="s">
        <v>810</v>
      </c>
    </row>
    <row r="521" spans="1:35" ht="51.75" hidden="1" x14ac:dyDescent="0.25">
      <c r="A521" s="13">
        <v>43222</v>
      </c>
      <c r="B521" s="11" t="s">
        <v>572</v>
      </c>
      <c r="C521" s="11" t="s">
        <v>2745</v>
      </c>
      <c r="D521" s="11" t="s">
        <v>456</v>
      </c>
      <c r="E521" s="12" t="s">
        <v>455</v>
      </c>
      <c r="F521" s="11" t="s">
        <v>454</v>
      </c>
      <c r="G521" s="11" t="s">
        <v>241</v>
      </c>
      <c r="H521" s="11" t="s">
        <v>660</v>
      </c>
      <c r="I521" s="11" t="s">
        <v>36</v>
      </c>
      <c r="J521" s="11" t="s">
        <v>452</v>
      </c>
      <c r="K521" s="11" t="s">
        <v>38</v>
      </c>
      <c r="L521" s="17">
        <v>87197668</v>
      </c>
      <c r="M521" s="17">
        <v>0</v>
      </c>
      <c r="N521" s="17">
        <v>87197668</v>
      </c>
      <c r="O521" s="17">
        <v>87197668</v>
      </c>
      <c r="P521" s="12" t="s">
        <v>2262</v>
      </c>
      <c r="Q521" s="11" t="s">
        <v>2744</v>
      </c>
      <c r="R521" s="11" t="s">
        <v>2743</v>
      </c>
      <c r="S521" s="11" t="s">
        <v>2247</v>
      </c>
      <c r="T521" s="11" t="s">
        <v>2259</v>
      </c>
      <c r="U521" s="11" t="s">
        <v>2742</v>
      </c>
      <c r="V521" s="11" t="s">
        <v>2244</v>
      </c>
      <c r="W521" s="11" t="s">
        <v>2266</v>
      </c>
      <c r="X521" s="11" t="s">
        <v>2265</v>
      </c>
      <c r="Y521" s="11" t="s">
        <v>634</v>
      </c>
      <c r="Z521" s="11" t="s">
        <v>659</v>
      </c>
      <c r="AA521" s="11" t="s">
        <v>655</v>
      </c>
      <c r="AB521" s="11"/>
      <c r="AC521" s="11"/>
      <c r="AD521" s="11"/>
      <c r="AE521" s="11"/>
      <c r="AF521" s="11" t="s">
        <v>572</v>
      </c>
      <c r="AG521" s="11" t="s">
        <v>2254</v>
      </c>
      <c r="AH521" s="11" t="s">
        <v>2741</v>
      </c>
      <c r="AI521" s="11" t="s">
        <v>2740</v>
      </c>
    </row>
    <row r="522" spans="1:35" ht="64.5" hidden="1" x14ac:dyDescent="0.25">
      <c r="A522" s="13">
        <v>43222</v>
      </c>
      <c r="B522" s="11" t="s">
        <v>572</v>
      </c>
      <c r="C522" s="11" t="s">
        <v>2745</v>
      </c>
      <c r="D522" s="11" t="s">
        <v>456</v>
      </c>
      <c r="E522" s="12" t="s">
        <v>455</v>
      </c>
      <c r="F522" s="11" t="s">
        <v>454</v>
      </c>
      <c r="G522" s="11" t="s">
        <v>227</v>
      </c>
      <c r="H522" s="11" t="s">
        <v>657</v>
      </c>
      <c r="I522" s="11" t="s">
        <v>36</v>
      </c>
      <c r="J522" s="11" t="s">
        <v>452</v>
      </c>
      <c r="K522" s="11" t="s">
        <v>38</v>
      </c>
      <c r="L522" s="17">
        <v>37370428</v>
      </c>
      <c r="M522" s="17">
        <v>0</v>
      </c>
      <c r="N522" s="17">
        <v>37370428</v>
      </c>
      <c r="O522" s="17">
        <v>37370428</v>
      </c>
      <c r="P522" s="12" t="s">
        <v>2262</v>
      </c>
      <c r="Q522" s="11" t="s">
        <v>2744</v>
      </c>
      <c r="R522" s="11" t="s">
        <v>2743</v>
      </c>
      <c r="S522" s="11" t="s">
        <v>2247</v>
      </c>
      <c r="T522" s="11" t="s">
        <v>2259</v>
      </c>
      <c r="U522" s="11" t="s">
        <v>2742</v>
      </c>
      <c r="V522" s="11" t="s">
        <v>2244</v>
      </c>
      <c r="W522" s="11" t="s">
        <v>2266</v>
      </c>
      <c r="X522" s="11" t="s">
        <v>2265</v>
      </c>
      <c r="Y522" s="11" t="s">
        <v>634</v>
      </c>
      <c r="Z522" s="11" t="s">
        <v>659</v>
      </c>
      <c r="AA522" s="11" t="s">
        <v>655</v>
      </c>
      <c r="AB522" s="11"/>
      <c r="AC522" s="11"/>
      <c r="AD522" s="11"/>
      <c r="AE522" s="11"/>
      <c r="AF522" s="11" t="s">
        <v>572</v>
      </c>
      <c r="AG522" s="11" t="s">
        <v>2254</v>
      </c>
      <c r="AH522" s="11" t="s">
        <v>2741</v>
      </c>
      <c r="AI522" s="11" t="s">
        <v>2740</v>
      </c>
    </row>
    <row r="523" spans="1:35" ht="51.75" hidden="1" x14ac:dyDescent="0.25">
      <c r="A523" s="13">
        <v>43322</v>
      </c>
      <c r="B523" s="11" t="s">
        <v>572</v>
      </c>
      <c r="C523" s="11" t="s">
        <v>2739</v>
      </c>
      <c r="D523" s="11" t="s">
        <v>456</v>
      </c>
      <c r="E523" s="12" t="s">
        <v>455</v>
      </c>
      <c r="F523" s="11" t="s">
        <v>454</v>
      </c>
      <c r="G523" s="11" t="s">
        <v>241</v>
      </c>
      <c r="H523" s="11" t="s">
        <v>660</v>
      </c>
      <c r="I523" s="11" t="s">
        <v>36</v>
      </c>
      <c r="J523" s="11" t="s">
        <v>452</v>
      </c>
      <c r="K523" s="11" t="s">
        <v>38</v>
      </c>
      <c r="L523" s="17">
        <v>124568096</v>
      </c>
      <c r="M523" s="17">
        <v>0</v>
      </c>
      <c r="N523" s="17">
        <v>124568096</v>
      </c>
      <c r="O523" s="17">
        <v>124568096</v>
      </c>
      <c r="P523" s="12" t="s">
        <v>2262</v>
      </c>
      <c r="Q523" s="11" t="s">
        <v>2738</v>
      </c>
      <c r="R523" s="11" t="s">
        <v>2737</v>
      </c>
      <c r="S523" s="11" t="s">
        <v>2247</v>
      </c>
      <c r="T523" s="11" t="s">
        <v>2259</v>
      </c>
      <c r="U523" s="11" t="s">
        <v>2736</v>
      </c>
      <c r="V523" s="11" t="s">
        <v>2244</v>
      </c>
      <c r="W523" s="11" t="s">
        <v>2266</v>
      </c>
      <c r="X523" s="11" t="s">
        <v>2265</v>
      </c>
      <c r="Y523" s="11" t="s">
        <v>635</v>
      </c>
      <c r="Z523" s="11" t="s">
        <v>680</v>
      </c>
      <c r="AA523" s="11" t="s">
        <v>796</v>
      </c>
      <c r="AB523" s="11"/>
      <c r="AC523" s="11"/>
      <c r="AD523" s="11"/>
      <c r="AE523" s="11"/>
      <c r="AF523" s="11" t="s">
        <v>572</v>
      </c>
      <c r="AG523" s="11" t="s">
        <v>2254</v>
      </c>
      <c r="AH523" s="11" t="s">
        <v>2735</v>
      </c>
      <c r="AI523" s="11" t="s">
        <v>797</v>
      </c>
    </row>
    <row r="524" spans="1:35" ht="39" hidden="1" x14ac:dyDescent="0.25">
      <c r="A524" s="13">
        <v>43422</v>
      </c>
      <c r="B524" s="11" t="s">
        <v>572</v>
      </c>
      <c r="C524" s="11" t="s">
        <v>2734</v>
      </c>
      <c r="D524" s="11" t="s">
        <v>456</v>
      </c>
      <c r="E524" s="12" t="s">
        <v>455</v>
      </c>
      <c r="F524" s="11" t="s">
        <v>454</v>
      </c>
      <c r="G524" s="11" t="s">
        <v>143</v>
      </c>
      <c r="H524" s="11" t="s">
        <v>1198</v>
      </c>
      <c r="I524" s="11" t="s">
        <v>36</v>
      </c>
      <c r="J524" s="11" t="s">
        <v>452</v>
      </c>
      <c r="K524" s="11" t="s">
        <v>38</v>
      </c>
      <c r="L524" s="17">
        <v>79333333</v>
      </c>
      <c r="M524" s="17">
        <v>0</v>
      </c>
      <c r="N524" s="17">
        <v>79333333</v>
      </c>
      <c r="O524" s="17">
        <v>79333333</v>
      </c>
      <c r="P524" s="12" t="s">
        <v>2262</v>
      </c>
      <c r="Q524" s="11" t="s">
        <v>2733</v>
      </c>
      <c r="R524" s="11" t="s">
        <v>2732</v>
      </c>
      <c r="S524" s="11" t="s">
        <v>2247</v>
      </c>
      <c r="T524" s="11" t="s">
        <v>2259</v>
      </c>
      <c r="U524" s="11" t="s">
        <v>2731</v>
      </c>
      <c r="V524" s="11" t="s">
        <v>2244</v>
      </c>
      <c r="W524" s="11" t="s">
        <v>2243</v>
      </c>
      <c r="X524" s="11" t="s">
        <v>2242</v>
      </c>
      <c r="Y524" s="11" t="s">
        <v>1290</v>
      </c>
      <c r="Z524" s="11" t="s">
        <v>1305</v>
      </c>
      <c r="AA524" s="11" t="s">
        <v>966</v>
      </c>
      <c r="AB524" s="11"/>
      <c r="AC524" s="11"/>
      <c r="AD524" s="11"/>
      <c r="AE524" s="11"/>
      <c r="AF524" s="11" t="s">
        <v>572</v>
      </c>
      <c r="AG524" s="11" t="s">
        <v>2254</v>
      </c>
      <c r="AH524" s="11" t="s">
        <v>2730</v>
      </c>
      <c r="AI524" s="11" t="s">
        <v>1303</v>
      </c>
    </row>
    <row r="525" spans="1:35" ht="51.75" hidden="1" x14ac:dyDescent="0.25">
      <c r="A525" s="13">
        <v>43522</v>
      </c>
      <c r="B525" s="11" t="s">
        <v>572</v>
      </c>
      <c r="C525" s="11" t="s">
        <v>2729</v>
      </c>
      <c r="D525" s="11" t="s">
        <v>456</v>
      </c>
      <c r="E525" s="12" t="s">
        <v>455</v>
      </c>
      <c r="F525" s="11" t="s">
        <v>454</v>
      </c>
      <c r="G525" s="11" t="s">
        <v>241</v>
      </c>
      <c r="H525" s="11" t="s">
        <v>660</v>
      </c>
      <c r="I525" s="11" t="s">
        <v>36</v>
      </c>
      <c r="J525" s="11" t="s">
        <v>452</v>
      </c>
      <c r="K525" s="11" t="s">
        <v>38</v>
      </c>
      <c r="L525" s="17">
        <v>39825334</v>
      </c>
      <c r="M525" s="17">
        <v>0</v>
      </c>
      <c r="N525" s="17">
        <v>39825334</v>
      </c>
      <c r="O525" s="17">
        <v>39825334</v>
      </c>
      <c r="P525" s="12" t="s">
        <v>2262</v>
      </c>
      <c r="Q525" s="11" t="s">
        <v>2728</v>
      </c>
      <c r="R525" s="11" t="s">
        <v>2727</v>
      </c>
      <c r="S525" s="11" t="s">
        <v>2247</v>
      </c>
      <c r="T525" s="11" t="s">
        <v>2259</v>
      </c>
      <c r="U525" s="11" t="s">
        <v>2726</v>
      </c>
      <c r="V525" s="11" t="s">
        <v>2244</v>
      </c>
      <c r="W525" s="11" t="s">
        <v>2266</v>
      </c>
      <c r="X525" s="11" t="s">
        <v>2265</v>
      </c>
      <c r="Y525" s="11" t="s">
        <v>727</v>
      </c>
      <c r="Z525" s="11" t="s">
        <v>758</v>
      </c>
      <c r="AA525" s="11" t="s">
        <v>755</v>
      </c>
      <c r="AB525" s="11"/>
      <c r="AC525" s="11"/>
      <c r="AD525" s="11"/>
      <c r="AE525" s="11"/>
      <c r="AF525" s="11" t="s">
        <v>572</v>
      </c>
      <c r="AG525" s="11" t="s">
        <v>2254</v>
      </c>
      <c r="AH525" s="11" t="s">
        <v>2725</v>
      </c>
      <c r="AI525" s="11" t="s">
        <v>2724</v>
      </c>
    </row>
    <row r="526" spans="1:35" ht="51.75" hidden="1" x14ac:dyDescent="0.25">
      <c r="A526" s="13">
        <v>43522</v>
      </c>
      <c r="B526" s="11" t="s">
        <v>572</v>
      </c>
      <c r="C526" s="11" t="s">
        <v>2729</v>
      </c>
      <c r="D526" s="11" t="s">
        <v>456</v>
      </c>
      <c r="E526" s="12" t="s">
        <v>455</v>
      </c>
      <c r="F526" s="11" t="s">
        <v>454</v>
      </c>
      <c r="G526" s="11" t="s">
        <v>229</v>
      </c>
      <c r="H526" s="11" t="s">
        <v>453</v>
      </c>
      <c r="I526" s="11" t="s">
        <v>36</v>
      </c>
      <c r="J526" s="11" t="s">
        <v>452</v>
      </c>
      <c r="K526" s="11" t="s">
        <v>38</v>
      </c>
      <c r="L526" s="17">
        <v>39825333</v>
      </c>
      <c r="M526" s="17">
        <v>0</v>
      </c>
      <c r="N526" s="17">
        <v>39825333</v>
      </c>
      <c r="O526" s="17">
        <v>39825333</v>
      </c>
      <c r="P526" s="12" t="s">
        <v>2262</v>
      </c>
      <c r="Q526" s="11" t="s">
        <v>2728</v>
      </c>
      <c r="R526" s="11" t="s">
        <v>2727</v>
      </c>
      <c r="S526" s="11" t="s">
        <v>2247</v>
      </c>
      <c r="T526" s="11" t="s">
        <v>2259</v>
      </c>
      <c r="U526" s="11" t="s">
        <v>2726</v>
      </c>
      <c r="V526" s="11" t="s">
        <v>2244</v>
      </c>
      <c r="W526" s="11" t="s">
        <v>2266</v>
      </c>
      <c r="X526" s="11" t="s">
        <v>2265</v>
      </c>
      <c r="Y526" s="11" t="s">
        <v>727</v>
      </c>
      <c r="Z526" s="11" t="s">
        <v>758</v>
      </c>
      <c r="AA526" s="11" t="s">
        <v>755</v>
      </c>
      <c r="AB526" s="11"/>
      <c r="AC526" s="11"/>
      <c r="AD526" s="11"/>
      <c r="AE526" s="11"/>
      <c r="AF526" s="11" t="s">
        <v>572</v>
      </c>
      <c r="AG526" s="11" t="s">
        <v>2254</v>
      </c>
      <c r="AH526" s="11" t="s">
        <v>2725</v>
      </c>
      <c r="AI526" s="11" t="s">
        <v>2724</v>
      </c>
    </row>
    <row r="527" spans="1:35" ht="51.75" hidden="1" x14ac:dyDescent="0.25">
      <c r="A527" s="13">
        <v>43622</v>
      </c>
      <c r="B527" s="11" t="s">
        <v>572</v>
      </c>
      <c r="C527" s="11" t="s">
        <v>2723</v>
      </c>
      <c r="D527" s="11" t="s">
        <v>456</v>
      </c>
      <c r="E527" s="12" t="s">
        <v>455</v>
      </c>
      <c r="F527" s="11" t="s">
        <v>454</v>
      </c>
      <c r="G527" s="11" t="s">
        <v>241</v>
      </c>
      <c r="H527" s="11" t="s">
        <v>660</v>
      </c>
      <c r="I527" s="11" t="s">
        <v>36</v>
      </c>
      <c r="J527" s="11" t="s">
        <v>452</v>
      </c>
      <c r="K527" s="11" t="s">
        <v>38</v>
      </c>
      <c r="L527" s="17">
        <v>37650000</v>
      </c>
      <c r="M527" s="17">
        <v>0</v>
      </c>
      <c r="N527" s="17">
        <v>37650000</v>
      </c>
      <c r="O527" s="17">
        <v>37650000</v>
      </c>
      <c r="P527" s="12" t="s">
        <v>2262</v>
      </c>
      <c r="Q527" s="11" t="s">
        <v>2722</v>
      </c>
      <c r="R527" s="11" t="s">
        <v>2721</v>
      </c>
      <c r="S527" s="11" t="s">
        <v>2247</v>
      </c>
      <c r="T527" s="11" t="s">
        <v>2259</v>
      </c>
      <c r="U527" s="11" t="s">
        <v>2720</v>
      </c>
      <c r="V527" s="11" t="s">
        <v>2244</v>
      </c>
      <c r="W527" s="11" t="s">
        <v>2243</v>
      </c>
      <c r="X527" s="11" t="s">
        <v>2242</v>
      </c>
      <c r="Y527" s="11" t="s">
        <v>749</v>
      </c>
      <c r="Z527" s="11" t="s">
        <v>789</v>
      </c>
      <c r="AA527" s="11" t="s">
        <v>807</v>
      </c>
      <c r="AB527" s="11"/>
      <c r="AC527" s="11"/>
      <c r="AD527" s="11"/>
      <c r="AE527" s="11"/>
      <c r="AF527" s="11" t="s">
        <v>572</v>
      </c>
      <c r="AG527" s="11" t="s">
        <v>2254</v>
      </c>
      <c r="AH527" s="11" t="s">
        <v>2719</v>
      </c>
      <c r="AI527" s="11" t="s">
        <v>2718</v>
      </c>
    </row>
    <row r="528" spans="1:35" ht="51.75" hidden="1" x14ac:dyDescent="0.25">
      <c r="A528" s="13">
        <v>43622</v>
      </c>
      <c r="B528" s="11" t="s">
        <v>572</v>
      </c>
      <c r="C528" s="11" t="s">
        <v>2723</v>
      </c>
      <c r="D528" s="11" t="s">
        <v>456</v>
      </c>
      <c r="E528" s="12" t="s">
        <v>455</v>
      </c>
      <c r="F528" s="11" t="s">
        <v>454</v>
      </c>
      <c r="G528" s="11" t="s">
        <v>229</v>
      </c>
      <c r="H528" s="11" t="s">
        <v>453</v>
      </c>
      <c r="I528" s="11" t="s">
        <v>36</v>
      </c>
      <c r="J528" s="11" t="s">
        <v>452</v>
      </c>
      <c r="K528" s="11" t="s">
        <v>38</v>
      </c>
      <c r="L528" s="17">
        <v>62750000</v>
      </c>
      <c r="M528" s="17">
        <v>0</v>
      </c>
      <c r="N528" s="17">
        <v>62750000</v>
      </c>
      <c r="O528" s="17">
        <v>62750000</v>
      </c>
      <c r="P528" s="12" t="s">
        <v>2262</v>
      </c>
      <c r="Q528" s="11" t="s">
        <v>2722</v>
      </c>
      <c r="R528" s="11" t="s">
        <v>2721</v>
      </c>
      <c r="S528" s="11" t="s">
        <v>2247</v>
      </c>
      <c r="T528" s="11" t="s">
        <v>2259</v>
      </c>
      <c r="U528" s="11" t="s">
        <v>2720</v>
      </c>
      <c r="V528" s="11" t="s">
        <v>2244</v>
      </c>
      <c r="W528" s="11" t="s">
        <v>2243</v>
      </c>
      <c r="X528" s="11" t="s">
        <v>2242</v>
      </c>
      <c r="Y528" s="11" t="s">
        <v>749</v>
      </c>
      <c r="Z528" s="11" t="s">
        <v>789</v>
      </c>
      <c r="AA528" s="11" t="s">
        <v>807</v>
      </c>
      <c r="AB528" s="11"/>
      <c r="AC528" s="11"/>
      <c r="AD528" s="11"/>
      <c r="AE528" s="11"/>
      <c r="AF528" s="11" t="s">
        <v>572</v>
      </c>
      <c r="AG528" s="11" t="s">
        <v>2254</v>
      </c>
      <c r="AH528" s="11" t="s">
        <v>2719</v>
      </c>
      <c r="AI528" s="11" t="s">
        <v>2718</v>
      </c>
    </row>
    <row r="529" spans="1:35" ht="64.5" hidden="1" x14ac:dyDescent="0.25">
      <c r="A529" s="13">
        <v>43622</v>
      </c>
      <c r="B529" s="11" t="s">
        <v>572</v>
      </c>
      <c r="C529" s="11" t="s">
        <v>2723</v>
      </c>
      <c r="D529" s="11" t="s">
        <v>456</v>
      </c>
      <c r="E529" s="12" t="s">
        <v>455</v>
      </c>
      <c r="F529" s="11" t="s">
        <v>454</v>
      </c>
      <c r="G529" s="11" t="s">
        <v>225</v>
      </c>
      <c r="H529" s="11" t="s">
        <v>739</v>
      </c>
      <c r="I529" s="11" t="s">
        <v>36</v>
      </c>
      <c r="J529" s="11" t="s">
        <v>452</v>
      </c>
      <c r="K529" s="11" t="s">
        <v>38</v>
      </c>
      <c r="L529" s="17">
        <v>25100000</v>
      </c>
      <c r="M529" s="17">
        <v>0</v>
      </c>
      <c r="N529" s="17">
        <v>25100000</v>
      </c>
      <c r="O529" s="17">
        <v>25100000</v>
      </c>
      <c r="P529" s="12" t="s">
        <v>2262</v>
      </c>
      <c r="Q529" s="11" t="s">
        <v>2722</v>
      </c>
      <c r="R529" s="11" t="s">
        <v>2721</v>
      </c>
      <c r="S529" s="11" t="s">
        <v>2247</v>
      </c>
      <c r="T529" s="11" t="s">
        <v>2259</v>
      </c>
      <c r="U529" s="11" t="s">
        <v>2720</v>
      </c>
      <c r="V529" s="11" t="s">
        <v>2244</v>
      </c>
      <c r="W529" s="11" t="s">
        <v>2243</v>
      </c>
      <c r="X529" s="11" t="s">
        <v>2242</v>
      </c>
      <c r="Y529" s="11" t="s">
        <v>749</v>
      </c>
      <c r="Z529" s="11" t="s">
        <v>789</v>
      </c>
      <c r="AA529" s="11" t="s">
        <v>807</v>
      </c>
      <c r="AB529" s="11"/>
      <c r="AC529" s="11"/>
      <c r="AD529" s="11"/>
      <c r="AE529" s="11"/>
      <c r="AF529" s="11" t="s">
        <v>572</v>
      </c>
      <c r="AG529" s="11" t="s">
        <v>2254</v>
      </c>
      <c r="AH529" s="11" t="s">
        <v>2719</v>
      </c>
      <c r="AI529" s="11" t="s">
        <v>2718</v>
      </c>
    </row>
    <row r="530" spans="1:35" ht="51.75" hidden="1" x14ac:dyDescent="0.25">
      <c r="A530" s="13">
        <v>43722</v>
      </c>
      <c r="B530" s="11" t="s">
        <v>572</v>
      </c>
      <c r="C530" s="11" t="s">
        <v>2717</v>
      </c>
      <c r="D530" s="11" t="s">
        <v>456</v>
      </c>
      <c r="E530" s="12" t="s">
        <v>455</v>
      </c>
      <c r="F530" s="11" t="s">
        <v>454</v>
      </c>
      <c r="G530" s="11" t="s">
        <v>241</v>
      </c>
      <c r="H530" s="11" t="s">
        <v>660</v>
      </c>
      <c r="I530" s="11" t="s">
        <v>36</v>
      </c>
      <c r="J530" s="11" t="s">
        <v>452</v>
      </c>
      <c r="K530" s="11" t="s">
        <v>38</v>
      </c>
      <c r="L530" s="17">
        <v>38403000</v>
      </c>
      <c r="M530" s="17">
        <v>0</v>
      </c>
      <c r="N530" s="17">
        <v>38403000</v>
      </c>
      <c r="O530" s="17">
        <v>38403000</v>
      </c>
      <c r="P530" s="12" t="s">
        <v>2262</v>
      </c>
      <c r="Q530" s="11" t="s">
        <v>2716</v>
      </c>
      <c r="R530" s="11" t="s">
        <v>2715</v>
      </c>
      <c r="S530" s="11" t="s">
        <v>2247</v>
      </c>
      <c r="T530" s="11" t="s">
        <v>2259</v>
      </c>
      <c r="U530" s="11" t="s">
        <v>2714</v>
      </c>
      <c r="V530" s="11" t="s">
        <v>2244</v>
      </c>
      <c r="W530" s="11" t="s">
        <v>2243</v>
      </c>
      <c r="X530" s="11" t="s">
        <v>2242</v>
      </c>
      <c r="Y530" s="11" t="s">
        <v>770</v>
      </c>
      <c r="Z530" s="11" t="s">
        <v>824</v>
      </c>
      <c r="AA530" s="11" t="s">
        <v>821</v>
      </c>
      <c r="AB530" s="11"/>
      <c r="AC530" s="11"/>
      <c r="AD530" s="11"/>
      <c r="AE530" s="11"/>
      <c r="AF530" s="11" t="s">
        <v>572</v>
      </c>
      <c r="AG530" s="11" t="s">
        <v>2254</v>
      </c>
      <c r="AH530" s="11" t="s">
        <v>2713</v>
      </c>
      <c r="AI530" s="11" t="s">
        <v>2712</v>
      </c>
    </row>
    <row r="531" spans="1:35" ht="64.5" hidden="1" x14ac:dyDescent="0.25">
      <c r="A531" s="13">
        <v>43722</v>
      </c>
      <c r="B531" s="11" t="s">
        <v>572</v>
      </c>
      <c r="C531" s="11" t="s">
        <v>2717</v>
      </c>
      <c r="D531" s="11" t="s">
        <v>456</v>
      </c>
      <c r="E531" s="12" t="s">
        <v>455</v>
      </c>
      <c r="F531" s="11" t="s">
        <v>454</v>
      </c>
      <c r="G531" s="11" t="s">
        <v>225</v>
      </c>
      <c r="H531" s="11" t="s">
        <v>739</v>
      </c>
      <c r="I531" s="11" t="s">
        <v>36</v>
      </c>
      <c r="J531" s="11" t="s">
        <v>452</v>
      </c>
      <c r="K531" s="11" t="s">
        <v>38</v>
      </c>
      <c r="L531" s="17">
        <v>38403000</v>
      </c>
      <c r="M531" s="17">
        <v>0</v>
      </c>
      <c r="N531" s="17">
        <v>38403000</v>
      </c>
      <c r="O531" s="17">
        <v>38403000</v>
      </c>
      <c r="P531" s="12" t="s">
        <v>2262</v>
      </c>
      <c r="Q531" s="11" t="s">
        <v>2716</v>
      </c>
      <c r="R531" s="11" t="s">
        <v>2715</v>
      </c>
      <c r="S531" s="11" t="s">
        <v>2247</v>
      </c>
      <c r="T531" s="11" t="s">
        <v>2259</v>
      </c>
      <c r="U531" s="11" t="s">
        <v>2714</v>
      </c>
      <c r="V531" s="11" t="s">
        <v>2244</v>
      </c>
      <c r="W531" s="11" t="s">
        <v>2243</v>
      </c>
      <c r="X531" s="11" t="s">
        <v>2242</v>
      </c>
      <c r="Y531" s="11" t="s">
        <v>770</v>
      </c>
      <c r="Z531" s="11" t="s">
        <v>824</v>
      </c>
      <c r="AA531" s="11" t="s">
        <v>821</v>
      </c>
      <c r="AB531" s="11"/>
      <c r="AC531" s="11"/>
      <c r="AD531" s="11"/>
      <c r="AE531" s="11"/>
      <c r="AF531" s="11" t="s">
        <v>572</v>
      </c>
      <c r="AG531" s="11" t="s">
        <v>2254</v>
      </c>
      <c r="AH531" s="11" t="s">
        <v>2713</v>
      </c>
      <c r="AI531" s="11" t="s">
        <v>2712</v>
      </c>
    </row>
    <row r="532" spans="1:35" ht="51.75" hidden="1" x14ac:dyDescent="0.25">
      <c r="A532" s="13">
        <v>43822</v>
      </c>
      <c r="B532" s="11" t="s">
        <v>572</v>
      </c>
      <c r="C532" s="11" t="s">
        <v>2711</v>
      </c>
      <c r="D532" s="11" t="s">
        <v>456</v>
      </c>
      <c r="E532" s="12" t="s">
        <v>455</v>
      </c>
      <c r="F532" s="11" t="s">
        <v>454</v>
      </c>
      <c r="G532" s="11" t="s">
        <v>241</v>
      </c>
      <c r="H532" s="11" t="s">
        <v>660</v>
      </c>
      <c r="I532" s="11" t="s">
        <v>36</v>
      </c>
      <c r="J532" s="11" t="s">
        <v>452</v>
      </c>
      <c r="K532" s="11" t="s">
        <v>38</v>
      </c>
      <c r="L532" s="17">
        <v>46351333</v>
      </c>
      <c r="M532" s="17">
        <v>0</v>
      </c>
      <c r="N532" s="17">
        <v>46351333</v>
      </c>
      <c r="O532" s="17">
        <v>46351333</v>
      </c>
      <c r="P532" s="12" t="s">
        <v>2262</v>
      </c>
      <c r="Q532" s="11" t="s">
        <v>2710</v>
      </c>
      <c r="R532" s="11" t="s">
        <v>2709</v>
      </c>
      <c r="S532" s="11" t="s">
        <v>2247</v>
      </c>
      <c r="T532" s="11" t="s">
        <v>2259</v>
      </c>
      <c r="U532" s="11" t="s">
        <v>2708</v>
      </c>
      <c r="V532" s="11" t="s">
        <v>2244</v>
      </c>
      <c r="W532" s="11" t="s">
        <v>2322</v>
      </c>
      <c r="X532" s="11" t="s">
        <v>2321</v>
      </c>
      <c r="Y532" s="11" t="s">
        <v>643</v>
      </c>
      <c r="Z532" s="11" t="s">
        <v>672</v>
      </c>
      <c r="AA532" s="11" t="s">
        <v>669</v>
      </c>
      <c r="AB532" s="11"/>
      <c r="AC532" s="11"/>
      <c r="AD532" s="11"/>
      <c r="AE532" s="11"/>
      <c r="AF532" s="11" t="s">
        <v>572</v>
      </c>
      <c r="AG532" s="11" t="s">
        <v>2254</v>
      </c>
      <c r="AH532" s="11" t="s">
        <v>2707</v>
      </c>
      <c r="AI532" s="11" t="s">
        <v>670</v>
      </c>
    </row>
    <row r="533" spans="1:35" ht="51.75" hidden="1" x14ac:dyDescent="0.25">
      <c r="A533" s="13">
        <v>43822</v>
      </c>
      <c r="B533" s="11" t="s">
        <v>572</v>
      </c>
      <c r="C533" s="11" t="s">
        <v>2711</v>
      </c>
      <c r="D533" s="11" t="s">
        <v>456</v>
      </c>
      <c r="E533" s="12" t="s">
        <v>455</v>
      </c>
      <c r="F533" s="11" t="s">
        <v>454</v>
      </c>
      <c r="G533" s="11" t="s">
        <v>229</v>
      </c>
      <c r="H533" s="11" t="s">
        <v>453</v>
      </c>
      <c r="I533" s="11" t="s">
        <v>36</v>
      </c>
      <c r="J533" s="11" t="s">
        <v>452</v>
      </c>
      <c r="K533" s="11" t="s">
        <v>38</v>
      </c>
      <c r="L533" s="17">
        <v>46351334</v>
      </c>
      <c r="M533" s="17">
        <v>0</v>
      </c>
      <c r="N533" s="17">
        <v>46351334</v>
      </c>
      <c r="O533" s="17">
        <v>46351334</v>
      </c>
      <c r="P533" s="12" t="s">
        <v>2262</v>
      </c>
      <c r="Q533" s="11" t="s">
        <v>2710</v>
      </c>
      <c r="R533" s="11" t="s">
        <v>2709</v>
      </c>
      <c r="S533" s="11" t="s">
        <v>2247</v>
      </c>
      <c r="T533" s="11" t="s">
        <v>2259</v>
      </c>
      <c r="U533" s="11" t="s">
        <v>2708</v>
      </c>
      <c r="V533" s="11" t="s">
        <v>2244</v>
      </c>
      <c r="W533" s="11" t="s">
        <v>2322</v>
      </c>
      <c r="X533" s="11" t="s">
        <v>2321</v>
      </c>
      <c r="Y533" s="11" t="s">
        <v>643</v>
      </c>
      <c r="Z533" s="11" t="s">
        <v>672</v>
      </c>
      <c r="AA533" s="11" t="s">
        <v>669</v>
      </c>
      <c r="AB533" s="11"/>
      <c r="AC533" s="11"/>
      <c r="AD533" s="11"/>
      <c r="AE533" s="11"/>
      <c r="AF533" s="11" t="s">
        <v>572</v>
      </c>
      <c r="AG533" s="11" t="s">
        <v>2254</v>
      </c>
      <c r="AH533" s="11" t="s">
        <v>2707</v>
      </c>
      <c r="AI533" s="11" t="s">
        <v>670</v>
      </c>
    </row>
    <row r="534" spans="1:35" ht="51.75" hidden="1" x14ac:dyDescent="0.25">
      <c r="A534" s="13">
        <v>43922</v>
      </c>
      <c r="B534" s="11" t="s">
        <v>572</v>
      </c>
      <c r="C534" s="11" t="s">
        <v>2706</v>
      </c>
      <c r="D534" s="11" t="s">
        <v>456</v>
      </c>
      <c r="E534" s="12" t="s">
        <v>455</v>
      </c>
      <c r="F534" s="11" t="s">
        <v>454</v>
      </c>
      <c r="G534" s="11" t="s">
        <v>241</v>
      </c>
      <c r="H534" s="11" t="s">
        <v>660</v>
      </c>
      <c r="I534" s="11" t="s">
        <v>36</v>
      </c>
      <c r="J534" s="11" t="s">
        <v>452</v>
      </c>
      <c r="K534" s="11" t="s">
        <v>38</v>
      </c>
      <c r="L534" s="17">
        <v>76520400</v>
      </c>
      <c r="M534" s="17">
        <v>0</v>
      </c>
      <c r="N534" s="17">
        <v>76520400</v>
      </c>
      <c r="O534" s="17">
        <v>76520400</v>
      </c>
      <c r="P534" s="12" t="s">
        <v>2262</v>
      </c>
      <c r="Q534" s="11" t="s">
        <v>2705</v>
      </c>
      <c r="R534" s="11" t="s">
        <v>2704</v>
      </c>
      <c r="S534" s="11" t="s">
        <v>2247</v>
      </c>
      <c r="T534" s="11" t="s">
        <v>2259</v>
      </c>
      <c r="U534" s="11" t="s">
        <v>2703</v>
      </c>
      <c r="V534" s="11" t="s">
        <v>2244</v>
      </c>
      <c r="W534" s="11" t="s">
        <v>2266</v>
      </c>
      <c r="X534" s="11" t="s">
        <v>2265</v>
      </c>
      <c r="Y534" s="11" t="s">
        <v>738</v>
      </c>
      <c r="Z534" s="11" t="s">
        <v>735</v>
      </c>
      <c r="AA534" s="11" t="s">
        <v>777</v>
      </c>
      <c r="AB534" s="11"/>
      <c r="AC534" s="11"/>
      <c r="AD534" s="11"/>
      <c r="AE534" s="11"/>
      <c r="AF534" s="11" t="s">
        <v>572</v>
      </c>
      <c r="AG534" s="11" t="s">
        <v>2254</v>
      </c>
      <c r="AH534" s="11" t="s">
        <v>2702</v>
      </c>
      <c r="AI534" s="11" t="s">
        <v>2701</v>
      </c>
    </row>
    <row r="535" spans="1:35" ht="64.5" hidden="1" x14ac:dyDescent="0.25">
      <c r="A535" s="13">
        <v>44022</v>
      </c>
      <c r="B535" s="11" t="s">
        <v>572</v>
      </c>
      <c r="C535" s="11" t="s">
        <v>2700</v>
      </c>
      <c r="D535" s="11" t="s">
        <v>456</v>
      </c>
      <c r="E535" s="12" t="s">
        <v>455</v>
      </c>
      <c r="F535" s="11" t="s">
        <v>454</v>
      </c>
      <c r="G535" s="11" t="s">
        <v>116</v>
      </c>
      <c r="H535" s="11" t="s">
        <v>544</v>
      </c>
      <c r="I535" s="11" t="s">
        <v>36</v>
      </c>
      <c r="J535" s="11" t="s">
        <v>452</v>
      </c>
      <c r="K535" s="11" t="s">
        <v>38</v>
      </c>
      <c r="L535" s="17">
        <v>18679960</v>
      </c>
      <c r="M535" s="17">
        <v>0</v>
      </c>
      <c r="N535" s="17">
        <v>18679960</v>
      </c>
      <c r="O535" s="17">
        <v>18679960</v>
      </c>
      <c r="P535" s="12" t="s">
        <v>2262</v>
      </c>
      <c r="Q535" s="11" t="s">
        <v>2699</v>
      </c>
      <c r="R535" s="11" t="s">
        <v>2698</v>
      </c>
      <c r="S535" s="11" t="s">
        <v>2247</v>
      </c>
      <c r="T535" s="11" t="s">
        <v>2259</v>
      </c>
      <c r="U535" s="11" t="s">
        <v>2697</v>
      </c>
      <c r="V535" s="11" t="s">
        <v>2244</v>
      </c>
      <c r="W535" s="11" t="s">
        <v>2408</v>
      </c>
      <c r="X535" s="11" t="s">
        <v>2407</v>
      </c>
      <c r="Y535" s="11" t="s">
        <v>693</v>
      </c>
      <c r="Z535" s="11" t="s">
        <v>788</v>
      </c>
      <c r="AA535" s="11" t="s">
        <v>950</v>
      </c>
      <c r="AB535" s="11"/>
      <c r="AC535" s="11"/>
      <c r="AD535" s="11"/>
      <c r="AE535" s="11"/>
      <c r="AF535" s="11" t="s">
        <v>572</v>
      </c>
      <c r="AG535" s="11" t="s">
        <v>2254</v>
      </c>
      <c r="AH535" s="11" t="s">
        <v>2696</v>
      </c>
      <c r="AI535" s="11" t="s">
        <v>2695</v>
      </c>
    </row>
    <row r="536" spans="1:35" ht="51.75" hidden="1" x14ac:dyDescent="0.25">
      <c r="A536" s="13">
        <v>44122</v>
      </c>
      <c r="B536" s="11" t="s">
        <v>572</v>
      </c>
      <c r="C536" s="11" t="s">
        <v>2694</v>
      </c>
      <c r="D536" s="11" t="s">
        <v>456</v>
      </c>
      <c r="E536" s="12" t="s">
        <v>455</v>
      </c>
      <c r="F536" s="11" t="s">
        <v>454</v>
      </c>
      <c r="G536" s="11" t="s">
        <v>241</v>
      </c>
      <c r="H536" s="11" t="s">
        <v>660</v>
      </c>
      <c r="I536" s="11" t="s">
        <v>36</v>
      </c>
      <c r="J536" s="11" t="s">
        <v>452</v>
      </c>
      <c r="K536" s="11" t="s">
        <v>38</v>
      </c>
      <c r="L536" s="17">
        <v>30120000</v>
      </c>
      <c r="M536" s="17">
        <v>0</v>
      </c>
      <c r="N536" s="17">
        <v>30120000</v>
      </c>
      <c r="O536" s="17">
        <v>30120000</v>
      </c>
      <c r="P536" s="12" t="s">
        <v>2262</v>
      </c>
      <c r="Q536" s="11" t="s">
        <v>2693</v>
      </c>
      <c r="R536" s="11" t="s">
        <v>2692</v>
      </c>
      <c r="S536" s="11" t="s">
        <v>2247</v>
      </c>
      <c r="T536" s="11" t="s">
        <v>2246</v>
      </c>
      <c r="U536" s="11" t="s">
        <v>2691</v>
      </c>
      <c r="V536" s="11" t="s">
        <v>2244</v>
      </c>
      <c r="W536" s="11" t="s">
        <v>2266</v>
      </c>
      <c r="X536" s="11" t="s">
        <v>2265</v>
      </c>
      <c r="Y536" s="11" t="s">
        <v>729</v>
      </c>
      <c r="Z536" s="11" t="s">
        <v>762</v>
      </c>
      <c r="AA536" s="11" t="s">
        <v>759</v>
      </c>
      <c r="AB536" s="11"/>
      <c r="AC536" s="11"/>
      <c r="AD536" s="11"/>
      <c r="AE536" s="11"/>
      <c r="AF536" s="11" t="s">
        <v>572</v>
      </c>
      <c r="AG536" s="11" t="s">
        <v>2254</v>
      </c>
      <c r="AH536" s="11" t="s">
        <v>2690</v>
      </c>
      <c r="AI536" s="11" t="s">
        <v>2689</v>
      </c>
    </row>
    <row r="537" spans="1:35" ht="51.75" hidden="1" x14ac:dyDescent="0.25">
      <c r="A537" s="13">
        <v>44122</v>
      </c>
      <c r="B537" s="11" t="s">
        <v>572</v>
      </c>
      <c r="C537" s="11" t="s">
        <v>2694</v>
      </c>
      <c r="D537" s="11" t="s">
        <v>456</v>
      </c>
      <c r="E537" s="12" t="s">
        <v>455</v>
      </c>
      <c r="F537" s="11" t="s">
        <v>454</v>
      </c>
      <c r="G537" s="11" t="s">
        <v>229</v>
      </c>
      <c r="H537" s="11" t="s">
        <v>453</v>
      </c>
      <c r="I537" s="11" t="s">
        <v>36</v>
      </c>
      <c r="J537" s="11" t="s">
        <v>452</v>
      </c>
      <c r="K537" s="11" t="s">
        <v>38</v>
      </c>
      <c r="L537" s="17">
        <v>50200000</v>
      </c>
      <c r="M537" s="17">
        <v>0</v>
      </c>
      <c r="N537" s="17">
        <v>50200000</v>
      </c>
      <c r="O537" s="17">
        <v>50200000</v>
      </c>
      <c r="P537" s="12" t="s">
        <v>2262</v>
      </c>
      <c r="Q537" s="11" t="s">
        <v>2693</v>
      </c>
      <c r="R537" s="11" t="s">
        <v>2692</v>
      </c>
      <c r="S537" s="11" t="s">
        <v>2247</v>
      </c>
      <c r="T537" s="11" t="s">
        <v>2246</v>
      </c>
      <c r="U537" s="11" t="s">
        <v>2691</v>
      </c>
      <c r="V537" s="11" t="s">
        <v>2244</v>
      </c>
      <c r="W537" s="11" t="s">
        <v>2266</v>
      </c>
      <c r="X537" s="11" t="s">
        <v>2265</v>
      </c>
      <c r="Y537" s="11" t="s">
        <v>729</v>
      </c>
      <c r="Z537" s="11" t="s">
        <v>762</v>
      </c>
      <c r="AA537" s="11" t="s">
        <v>759</v>
      </c>
      <c r="AB537" s="11"/>
      <c r="AC537" s="11"/>
      <c r="AD537" s="11"/>
      <c r="AE537" s="11"/>
      <c r="AF537" s="11" t="s">
        <v>572</v>
      </c>
      <c r="AG537" s="11" t="s">
        <v>2254</v>
      </c>
      <c r="AH537" s="11" t="s">
        <v>2690</v>
      </c>
      <c r="AI537" s="11" t="s">
        <v>2689</v>
      </c>
    </row>
    <row r="538" spans="1:35" ht="51.75" hidden="1" x14ac:dyDescent="0.25">
      <c r="A538" s="13">
        <v>44122</v>
      </c>
      <c r="B538" s="11" t="s">
        <v>572</v>
      </c>
      <c r="C538" s="11" t="s">
        <v>2694</v>
      </c>
      <c r="D538" s="11" t="s">
        <v>456</v>
      </c>
      <c r="E538" s="12" t="s">
        <v>455</v>
      </c>
      <c r="F538" s="11" t="s">
        <v>454</v>
      </c>
      <c r="G538" s="11" t="s">
        <v>244</v>
      </c>
      <c r="H538" s="11" t="s">
        <v>698</v>
      </c>
      <c r="I538" s="11" t="s">
        <v>36</v>
      </c>
      <c r="J538" s="11" t="s">
        <v>452</v>
      </c>
      <c r="K538" s="11" t="s">
        <v>38</v>
      </c>
      <c r="L538" s="17">
        <v>20080000</v>
      </c>
      <c r="M538" s="17">
        <v>0</v>
      </c>
      <c r="N538" s="17">
        <v>20080000</v>
      </c>
      <c r="O538" s="17">
        <v>20080000</v>
      </c>
      <c r="P538" s="12" t="s">
        <v>2262</v>
      </c>
      <c r="Q538" s="11" t="s">
        <v>2693</v>
      </c>
      <c r="R538" s="11" t="s">
        <v>2692</v>
      </c>
      <c r="S538" s="11" t="s">
        <v>2247</v>
      </c>
      <c r="T538" s="11" t="s">
        <v>2246</v>
      </c>
      <c r="U538" s="11" t="s">
        <v>2691</v>
      </c>
      <c r="V538" s="11" t="s">
        <v>2244</v>
      </c>
      <c r="W538" s="11" t="s">
        <v>2266</v>
      </c>
      <c r="X538" s="11" t="s">
        <v>2265</v>
      </c>
      <c r="Y538" s="11" t="s">
        <v>729</v>
      </c>
      <c r="Z538" s="11" t="s">
        <v>762</v>
      </c>
      <c r="AA538" s="11" t="s">
        <v>759</v>
      </c>
      <c r="AB538" s="11"/>
      <c r="AC538" s="11"/>
      <c r="AD538" s="11"/>
      <c r="AE538" s="11"/>
      <c r="AF538" s="11" t="s">
        <v>572</v>
      </c>
      <c r="AG538" s="11" t="s">
        <v>2254</v>
      </c>
      <c r="AH538" s="11" t="s">
        <v>2690</v>
      </c>
      <c r="AI538" s="11" t="s">
        <v>2689</v>
      </c>
    </row>
    <row r="539" spans="1:35" ht="26.25" hidden="1" x14ac:dyDescent="0.25">
      <c r="A539" s="13">
        <v>44222</v>
      </c>
      <c r="B539" s="11" t="s">
        <v>572</v>
      </c>
      <c r="C539" s="11" t="s">
        <v>2667</v>
      </c>
      <c r="D539" s="11" t="s">
        <v>456</v>
      </c>
      <c r="E539" s="12" t="s">
        <v>455</v>
      </c>
      <c r="F539" s="11" t="s">
        <v>454</v>
      </c>
      <c r="G539" s="11" t="s">
        <v>321</v>
      </c>
      <c r="H539" s="11" t="s">
        <v>319</v>
      </c>
      <c r="I539" s="11" t="s">
        <v>36</v>
      </c>
      <c r="J539" s="11" t="s">
        <v>476</v>
      </c>
      <c r="K539" s="11" t="s">
        <v>38</v>
      </c>
      <c r="L539" s="17">
        <v>461883</v>
      </c>
      <c r="M539" s="17">
        <v>0</v>
      </c>
      <c r="N539" s="17">
        <v>461883</v>
      </c>
      <c r="O539" s="17">
        <v>461883</v>
      </c>
      <c r="P539" s="12" t="s">
        <v>2262</v>
      </c>
      <c r="Q539" s="11" t="s">
        <v>2688</v>
      </c>
      <c r="R539" s="11" t="s">
        <v>2687</v>
      </c>
      <c r="S539" s="11" t="s">
        <v>2247</v>
      </c>
      <c r="T539" s="11" t="s">
        <v>2259</v>
      </c>
      <c r="U539" s="11" t="s">
        <v>2686</v>
      </c>
      <c r="V539" s="11" t="s">
        <v>2244</v>
      </c>
      <c r="W539" s="11" t="s">
        <v>2571</v>
      </c>
      <c r="X539" s="11" t="s">
        <v>2570</v>
      </c>
      <c r="Y539" s="11" t="s">
        <v>2096</v>
      </c>
      <c r="Z539" s="11" t="s">
        <v>2096</v>
      </c>
      <c r="AA539" s="11" t="s">
        <v>943</v>
      </c>
      <c r="AB539" s="11"/>
      <c r="AC539" s="11"/>
      <c r="AD539" s="11"/>
      <c r="AE539" s="11"/>
      <c r="AF539" s="11" t="s">
        <v>572</v>
      </c>
      <c r="AG539" s="11" t="s">
        <v>2313</v>
      </c>
      <c r="AH539" s="11" t="s">
        <v>2312</v>
      </c>
      <c r="AI539" s="11" t="s">
        <v>2668</v>
      </c>
    </row>
    <row r="540" spans="1:35" ht="26.25" hidden="1" x14ac:dyDescent="0.25">
      <c r="A540" s="13">
        <v>44322</v>
      </c>
      <c r="B540" s="11" t="s">
        <v>572</v>
      </c>
      <c r="C540" s="11" t="s">
        <v>2667</v>
      </c>
      <c r="D540" s="11" t="s">
        <v>456</v>
      </c>
      <c r="E540" s="12" t="s">
        <v>455</v>
      </c>
      <c r="F540" s="11" t="s">
        <v>454</v>
      </c>
      <c r="G540" s="11" t="s">
        <v>321</v>
      </c>
      <c r="H540" s="11" t="s">
        <v>319</v>
      </c>
      <c r="I540" s="11" t="s">
        <v>36</v>
      </c>
      <c r="J540" s="11" t="s">
        <v>476</v>
      </c>
      <c r="K540" s="11" t="s">
        <v>38</v>
      </c>
      <c r="L540" s="17">
        <v>277130</v>
      </c>
      <c r="M540" s="17">
        <v>0</v>
      </c>
      <c r="N540" s="17">
        <v>277130</v>
      </c>
      <c r="O540" s="17">
        <v>277130</v>
      </c>
      <c r="P540" s="12" t="s">
        <v>2262</v>
      </c>
      <c r="Q540" s="11" t="s">
        <v>2685</v>
      </c>
      <c r="R540" s="11" t="s">
        <v>2684</v>
      </c>
      <c r="S540" s="11" t="s">
        <v>2247</v>
      </c>
      <c r="T540" s="11" t="s">
        <v>2259</v>
      </c>
      <c r="U540" s="11" t="s">
        <v>2683</v>
      </c>
      <c r="V540" s="11" t="s">
        <v>2244</v>
      </c>
      <c r="W540" s="11" t="s">
        <v>2243</v>
      </c>
      <c r="X540" s="11" t="s">
        <v>2242</v>
      </c>
      <c r="Y540" s="11" t="s">
        <v>2096</v>
      </c>
      <c r="Z540" s="11" t="s">
        <v>2096</v>
      </c>
      <c r="AA540" s="11" t="s">
        <v>939</v>
      </c>
      <c r="AB540" s="11"/>
      <c r="AC540" s="11"/>
      <c r="AD540" s="11"/>
      <c r="AE540" s="11"/>
      <c r="AF540" s="11" t="s">
        <v>572</v>
      </c>
      <c r="AG540" s="11" t="s">
        <v>2313</v>
      </c>
      <c r="AH540" s="11" t="s">
        <v>2312</v>
      </c>
      <c r="AI540" s="11" t="s">
        <v>2682</v>
      </c>
    </row>
    <row r="541" spans="1:35" ht="26.25" hidden="1" x14ac:dyDescent="0.25">
      <c r="A541" s="13">
        <v>44422</v>
      </c>
      <c r="B541" s="11" t="s">
        <v>572</v>
      </c>
      <c r="C541" s="11" t="s">
        <v>2667</v>
      </c>
      <c r="D541" s="11" t="s">
        <v>456</v>
      </c>
      <c r="E541" s="12" t="s">
        <v>455</v>
      </c>
      <c r="F541" s="11" t="s">
        <v>454</v>
      </c>
      <c r="G541" s="11" t="s">
        <v>355</v>
      </c>
      <c r="H541" s="11" t="s">
        <v>354</v>
      </c>
      <c r="I541" s="11" t="s">
        <v>36</v>
      </c>
      <c r="J541" s="11" t="s">
        <v>476</v>
      </c>
      <c r="K541" s="11" t="s">
        <v>38</v>
      </c>
      <c r="L541" s="17">
        <v>100000</v>
      </c>
      <c r="M541" s="17">
        <v>0</v>
      </c>
      <c r="N541" s="17">
        <v>100000</v>
      </c>
      <c r="O541" s="17">
        <v>100000</v>
      </c>
      <c r="P541" s="12" t="s">
        <v>2262</v>
      </c>
      <c r="Q541" s="11" t="s">
        <v>2681</v>
      </c>
      <c r="R541" s="11" t="s">
        <v>2680</v>
      </c>
      <c r="S541" s="11" t="s">
        <v>2247</v>
      </c>
      <c r="T541" s="11" t="s">
        <v>2259</v>
      </c>
      <c r="U541" s="11" t="s">
        <v>2679</v>
      </c>
      <c r="V541" s="11" t="s">
        <v>2244</v>
      </c>
      <c r="W541" s="11" t="s">
        <v>2243</v>
      </c>
      <c r="X541" s="11" t="s">
        <v>2242</v>
      </c>
      <c r="Y541" s="11" t="s">
        <v>2096</v>
      </c>
      <c r="Z541" s="11" t="s">
        <v>2096</v>
      </c>
      <c r="AA541" s="11" t="s">
        <v>935</v>
      </c>
      <c r="AB541" s="11"/>
      <c r="AC541" s="11"/>
      <c r="AD541" s="11"/>
      <c r="AE541" s="11"/>
      <c r="AF541" s="11" t="s">
        <v>572</v>
      </c>
      <c r="AG541" s="11" t="s">
        <v>2313</v>
      </c>
      <c r="AH541" s="11" t="s">
        <v>2312</v>
      </c>
      <c r="AI541" s="11" t="s">
        <v>2663</v>
      </c>
    </row>
    <row r="542" spans="1:35" ht="26.25" hidden="1" x14ac:dyDescent="0.25">
      <c r="A542" s="13">
        <v>44422</v>
      </c>
      <c r="B542" s="11" t="s">
        <v>572</v>
      </c>
      <c r="C542" s="11" t="s">
        <v>2667</v>
      </c>
      <c r="D542" s="11" t="s">
        <v>456</v>
      </c>
      <c r="E542" s="12" t="s">
        <v>455</v>
      </c>
      <c r="F542" s="11" t="s">
        <v>454</v>
      </c>
      <c r="G542" s="11" t="s">
        <v>321</v>
      </c>
      <c r="H542" s="11" t="s">
        <v>319</v>
      </c>
      <c r="I542" s="11" t="s">
        <v>36</v>
      </c>
      <c r="J542" s="11" t="s">
        <v>476</v>
      </c>
      <c r="K542" s="11" t="s">
        <v>38</v>
      </c>
      <c r="L542" s="17">
        <v>228402</v>
      </c>
      <c r="M542" s="17">
        <v>0</v>
      </c>
      <c r="N542" s="17">
        <v>228402</v>
      </c>
      <c r="O542" s="17">
        <v>228402</v>
      </c>
      <c r="P542" s="12" t="s">
        <v>2262</v>
      </c>
      <c r="Q542" s="11" t="s">
        <v>2681</v>
      </c>
      <c r="R542" s="11" t="s">
        <v>2680</v>
      </c>
      <c r="S542" s="11" t="s">
        <v>2247</v>
      </c>
      <c r="T542" s="11" t="s">
        <v>2259</v>
      </c>
      <c r="U542" s="11" t="s">
        <v>2679</v>
      </c>
      <c r="V542" s="11" t="s">
        <v>2244</v>
      </c>
      <c r="W542" s="11" t="s">
        <v>2243</v>
      </c>
      <c r="X542" s="11" t="s">
        <v>2242</v>
      </c>
      <c r="Y542" s="11" t="s">
        <v>2096</v>
      </c>
      <c r="Z542" s="11" t="s">
        <v>2096</v>
      </c>
      <c r="AA542" s="11" t="s">
        <v>935</v>
      </c>
      <c r="AB542" s="11"/>
      <c r="AC542" s="11"/>
      <c r="AD542" s="11"/>
      <c r="AE542" s="11"/>
      <c r="AF542" s="11" t="s">
        <v>572</v>
      </c>
      <c r="AG542" s="11" t="s">
        <v>2313</v>
      </c>
      <c r="AH542" s="11" t="s">
        <v>2312</v>
      </c>
      <c r="AI542" s="11" t="s">
        <v>2663</v>
      </c>
    </row>
    <row r="543" spans="1:35" ht="26.25" hidden="1" x14ac:dyDescent="0.25">
      <c r="A543" s="13">
        <v>44522</v>
      </c>
      <c r="B543" s="11" t="s">
        <v>572</v>
      </c>
      <c r="C543" s="11" t="s">
        <v>2667</v>
      </c>
      <c r="D543" s="11" t="s">
        <v>456</v>
      </c>
      <c r="E543" s="12" t="s">
        <v>455</v>
      </c>
      <c r="F543" s="11" t="s">
        <v>454</v>
      </c>
      <c r="G543" s="11" t="s">
        <v>355</v>
      </c>
      <c r="H543" s="11" t="s">
        <v>354</v>
      </c>
      <c r="I543" s="11" t="s">
        <v>36</v>
      </c>
      <c r="J543" s="11" t="s">
        <v>476</v>
      </c>
      <c r="K543" s="11" t="s">
        <v>38</v>
      </c>
      <c r="L543" s="17">
        <v>100000</v>
      </c>
      <c r="M543" s="17">
        <v>0</v>
      </c>
      <c r="N543" s="17">
        <v>100000</v>
      </c>
      <c r="O543" s="17">
        <v>100000</v>
      </c>
      <c r="P543" s="12" t="s">
        <v>2262</v>
      </c>
      <c r="Q543" s="11" t="s">
        <v>2678</v>
      </c>
      <c r="R543" s="11" t="s">
        <v>2677</v>
      </c>
      <c r="S543" s="11" t="s">
        <v>2247</v>
      </c>
      <c r="T543" s="11" t="s">
        <v>2259</v>
      </c>
      <c r="U543" s="11" t="s">
        <v>2676</v>
      </c>
      <c r="V543" s="11" t="s">
        <v>2244</v>
      </c>
      <c r="W543" s="11" t="s">
        <v>2256</v>
      </c>
      <c r="X543" s="11" t="s">
        <v>2255</v>
      </c>
      <c r="Y543" s="11" t="s">
        <v>2096</v>
      </c>
      <c r="Z543" s="11" t="s">
        <v>2096</v>
      </c>
      <c r="AA543" s="11" t="s">
        <v>934</v>
      </c>
      <c r="AB543" s="11"/>
      <c r="AC543" s="11"/>
      <c r="AD543" s="11"/>
      <c r="AE543" s="11"/>
      <c r="AF543" s="11" t="s">
        <v>572</v>
      </c>
      <c r="AG543" s="11" t="s">
        <v>2313</v>
      </c>
      <c r="AH543" s="11" t="s">
        <v>2312</v>
      </c>
      <c r="AI543" s="11" t="s">
        <v>2663</v>
      </c>
    </row>
    <row r="544" spans="1:35" ht="26.25" hidden="1" x14ac:dyDescent="0.25">
      <c r="A544" s="13">
        <v>44522</v>
      </c>
      <c r="B544" s="11" t="s">
        <v>572</v>
      </c>
      <c r="C544" s="11" t="s">
        <v>2667</v>
      </c>
      <c r="D544" s="11" t="s">
        <v>456</v>
      </c>
      <c r="E544" s="12" t="s">
        <v>455</v>
      </c>
      <c r="F544" s="11" t="s">
        <v>454</v>
      </c>
      <c r="G544" s="11" t="s">
        <v>321</v>
      </c>
      <c r="H544" s="11" t="s">
        <v>319</v>
      </c>
      <c r="I544" s="11" t="s">
        <v>36</v>
      </c>
      <c r="J544" s="11" t="s">
        <v>476</v>
      </c>
      <c r="K544" s="11" t="s">
        <v>38</v>
      </c>
      <c r="L544" s="17">
        <v>228402</v>
      </c>
      <c r="M544" s="17">
        <v>0</v>
      </c>
      <c r="N544" s="17">
        <v>228402</v>
      </c>
      <c r="O544" s="17">
        <v>228402</v>
      </c>
      <c r="P544" s="12" t="s">
        <v>2262</v>
      </c>
      <c r="Q544" s="11" t="s">
        <v>2678</v>
      </c>
      <c r="R544" s="11" t="s">
        <v>2677</v>
      </c>
      <c r="S544" s="11" t="s">
        <v>2247</v>
      </c>
      <c r="T544" s="11" t="s">
        <v>2259</v>
      </c>
      <c r="U544" s="11" t="s">
        <v>2676</v>
      </c>
      <c r="V544" s="11" t="s">
        <v>2244</v>
      </c>
      <c r="W544" s="11" t="s">
        <v>2256</v>
      </c>
      <c r="X544" s="11" t="s">
        <v>2255</v>
      </c>
      <c r="Y544" s="11" t="s">
        <v>2096</v>
      </c>
      <c r="Z544" s="11" t="s">
        <v>2096</v>
      </c>
      <c r="AA544" s="11" t="s">
        <v>934</v>
      </c>
      <c r="AB544" s="11"/>
      <c r="AC544" s="11"/>
      <c r="AD544" s="11"/>
      <c r="AE544" s="11"/>
      <c r="AF544" s="11" t="s">
        <v>572</v>
      </c>
      <c r="AG544" s="11" t="s">
        <v>2313</v>
      </c>
      <c r="AH544" s="11" t="s">
        <v>2312</v>
      </c>
      <c r="AI544" s="11" t="s">
        <v>2663</v>
      </c>
    </row>
    <row r="545" spans="1:35" ht="26.25" hidden="1" x14ac:dyDescent="0.25">
      <c r="A545" s="13">
        <v>44622</v>
      </c>
      <c r="B545" s="11" t="s">
        <v>572</v>
      </c>
      <c r="C545" s="11" t="s">
        <v>2667</v>
      </c>
      <c r="D545" s="11" t="s">
        <v>456</v>
      </c>
      <c r="E545" s="12" t="s">
        <v>455</v>
      </c>
      <c r="F545" s="11" t="s">
        <v>454</v>
      </c>
      <c r="G545" s="11" t="s">
        <v>321</v>
      </c>
      <c r="H545" s="11" t="s">
        <v>319</v>
      </c>
      <c r="I545" s="11" t="s">
        <v>36</v>
      </c>
      <c r="J545" s="11" t="s">
        <v>476</v>
      </c>
      <c r="K545" s="11" t="s">
        <v>38</v>
      </c>
      <c r="L545" s="17">
        <v>278634</v>
      </c>
      <c r="M545" s="17">
        <v>0</v>
      </c>
      <c r="N545" s="17">
        <v>278634</v>
      </c>
      <c r="O545" s="17">
        <v>278634</v>
      </c>
      <c r="P545" s="12" t="s">
        <v>2262</v>
      </c>
      <c r="Q545" s="11" t="s">
        <v>2675</v>
      </c>
      <c r="R545" s="11" t="s">
        <v>2674</v>
      </c>
      <c r="S545" s="11" t="s">
        <v>2247</v>
      </c>
      <c r="T545" s="11" t="s">
        <v>2259</v>
      </c>
      <c r="U545" s="11" t="s">
        <v>2673</v>
      </c>
      <c r="V545" s="11" t="s">
        <v>2244</v>
      </c>
      <c r="W545" s="11" t="s">
        <v>2266</v>
      </c>
      <c r="X545" s="11" t="s">
        <v>2265</v>
      </c>
      <c r="Y545" s="11" t="s">
        <v>2096</v>
      </c>
      <c r="Z545" s="11" t="s">
        <v>2096</v>
      </c>
      <c r="AA545" s="11" t="s">
        <v>930</v>
      </c>
      <c r="AB545" s="11"/>
      <c r="AC545" s="11"/>
      <c r="AD545" s="11"/>
      <c r="AE545" s="11"/>
      <c r="AF545" s="11" t="s">
        <v>572</v>
      </c>
      <c r="AG545" s="11" t="s">
        <v>2313</v>
      </c>
      <c r="AH545" s="11" t="s">
        <v>2312</v>
      </c>
      <c r="AI545" s="11" t="s">
        <v>2672</v>
      </c>
    </row>
    <row r="546" spans="1:35" ht="26.25" hidden="1" x14ac:dyDescent="0.25">
      <c r="A546" s="13">
        <v>44722</v>
      </c>
      <c r="B546" s="11" t="s">
        <v>572</v>
      </c>
      <c r="C546" s="11" t="s">
        <v>2667</v>
      </c>
      <c r="D546" s="11" t="s">
        <v>456</v>
      </c>
      <c r="E546" s="12" t="s">
        <v>455</v>
      </c>
      <c r="F546" s="11" t="s">
        <v>454</v>
      </c>
      <c r="G546" s="11" t="s">
        <v>321</v>
      </c>
      <c r="H546" s="11" t="s">
        <v>319</v>
      </c>
      <c r="I546" s="11" t="s">
        <v>36</v>
      </c>
      <c r="J546" s="11" t="s">
        <v>476</v>
      </c>
      <c r="K546" s="11" t="s">
        <v>38</v>
      </c>
      <c r="L546" s="17">
        <v>152268</v>
      </c>
      <c r="M546" s="17">
        <v>0</v>
      </c>
      <c r="N546" s="17">
        <v>152268</v>
      </c>
      <c r="O546" s="17">
        <v>152268</v>
      </c>
      <c r="P546" s="12" t="s">
        <v>2262</v>
      </c>
      <c r="Q546" s="11" t="s">
        <v>2671</v>
      </c>
      <c r="R546" s="11" t="s">
        <v>2670</v>
      </c>
      <c r="S546" s="11" t="s">
        <v>2247</v>
      </c>
      <c r="T546" s="11" t="s">
        <v>2259</v>
      </c>
      <c r="U546" s="11" t="s">
        <v>2669</v>
      </c>
      <c r="V546" s="11" t="s">
        <v>2244</v>
      </c>
      <c r="W546" s="11" t="s">
        <v>2571</v>
      </c>
      <c r="X546" s="11" t="s">
        <v>2570</v>
      </c>
      <c r="Y546" s="11" t="s">
        <v>2096</v>
      </c>
      <c r="Z546" s="11" t="s">
        <v>2096</v>
      </c>
      <c r="AA546" s="11" t="s">
        <v>927</v>
      </c>
      <c r="AB546" s="11"/>
      <c r="AC546" s="11"/>
      <c r="AD546" s="11"/>
      <c r="AE546" s="11"/>
      <c r="AF546" s="11" t="s">
        <v>572</v>
      </c>
      <c r="AG546" s="11" t="s">
        <v>2313</v>
      </c>
      <c r="AH546" s="11" t="s">
        <v>2312</v>
      </c>
      <c r="AI546" s="11" t="s">
        <v>2668</v>
      </c>
    </row>
    <row r="547" spans="1:35" ht="26.25" hidden="1" x14ac:dyDescent="0.25">
      <c r="A547" s="13">
        <v>44822</v>
      </c>
      <c r="B547" s="11" t="s">
        <v>572</v>
      </c>
      <c r="C547" s="11" t="s">
        <v>2667</v>
      </c>
      <c r="D547" s="11" t="s">
        <v>456</v>
      </c>
      <c r="E547" s="12" t="s">
        <v>455</v>
      </c>
      <c r="F547" s="11" t="s">
        <v>454</v>
      </c>
      <c r="G547" s="11" t="s">
        <v>355</v>
      </c>
      <c r="H547" s="11" t="s">
        <v>354</v>
      </c>
      <c r="I547" s="11" t="s">
        <v>36</v>
      </c>
      <c r="J547" s="11" t="s">
        <v>476</v>
      </c>
      <c r="K547" s="11" t="s">
        <v>38</v>
      </c>
      <c r="L547" s="17">
        <v>100000</v>
      </c>
      <c r="M547" s="17">
        <v>0</v>
      </c>
      <c r="N547" s="17">
        <v>100000</v>
      </c>
      <c r="O547" s="17">
        <v>100000</v>
      </c>
      <c r="P547" s="12" t="s">
        <v>2262</v>
      </c>
      <c r="Q547" s="11" t="s">
        <v>2666</v>
      </c>
      <c r="R547" s="11" t="s">
        <v>2665</v>
      </c>
      <c r="S547" s="11" t="s">
        <v>2247</v>
      </c>
      <c r="T547" s="11" t="s">
        <v>2259</v>
      </c>
      <c r="U547" s="11" t="s">
        <v>2664</v>
      </c>
      <c r="V547" s="11" t="s">
        <v>2244</v>
      </c>
      <c r="W547" s="11" t="s">
        <v>2256</v>
      </c>
      <c r="X547" s="11" t="s">
        <v>2255</v>
      </c>
      <c r="Y547" s="11" t="s">
        <v>2096</v>
      </c>
      <c r="Z547" s="11" t="s">
        <v>2096</v>
      </c>
      <c r="AA547" s="11" t="s">
        <v>923</v>
      </c>
      <c r="AB547" s="11"/>
      <c r="AC547" s="11"/>
      <c r="AD547" s="11"/>
      <c r="AE547" s="11"/>
      <c r="AF547" s="11" t="s">
        <v>572</v>
      </c>
      <c r="AG547" s="11" t="s">
        <v>2313</v>
      </c>
      <c r="AH547" s="11" t="s">
        <v>2312</v>
      </c>
      <c r="AI547" s="11" t="s">
        <v>2663</v>
      </c>
    </row>
    <row r="548" spans="1:35" ht="26.25" hidden="1" x14ac:dyDescent="0.25">
      <c r="A548" s="13">
        <v>44822</v>
      </c>
      <c r="B548" s="11" t="s">
        <v>572</v>
      </c>
      <c r="C548" s="11" t="s">
        <v>2667</v>
      </c>
      <c r="D548" s="11" t="s">
        <v>456</v>
      </c>
      <c r="E548" s="12" t="s">
        <v>455</v>
      </c>
      <c r="F548" s="11" t="s">
        <v>454</v>
      </c>
      <c r="G548" s="11" t="s">
        <v>321</v>
      </c>
      <c r="H548" s="11" t="s">
        <v>319</v>
      </c>
      <c r="I548" s="11" t="s">
        <v>36</v>
      </c>
      <c r="J548" s="11" t="s">
        <v>476</v>
      </c>
      <c r="K548" s="11" t="s">
        <v>38</v>
      </c>
      <c r="L548" s="17">
        <v>380670</v>
      </c>
      <c r="M548" s="17">
        <v>0</v>
      </c>
      <c r="N548" s="17">
        <v>380670</v>
      </c>
      <c r="O548" s="17">
        <v>380670</v>
      </c>
      <c r="P548" s="12" t="s">
        <v>2262</v>
      </c>
      <c r="Q548" s="11" t="s">
        <v>2666</v>
      </c>
      <c r="R548" s="11" t="s">
        <v>2665</v>
      </c>
      <c r="S548" s="11" t="s">
        <v>2247</v>
      </c>
      <c r="T548" s="11" t="s">
        <v>2259</v>
      </c>
      <c r="U548" s="11" t="s">
        <v>2664</v>
      </c>
      <c r="V548" s="11" t="s">
        <v>2244</v>
      </c>
      <c r="W548" s="11" t="s">
        <v>2256</v>
      </c>
      <c r="X548" s="11" t="s">
        <v>2255</v>
      </c>
      <c r="Y548" s="11" t="s">
        <v>2096</v>
      </c>
      <c r="Z548" s="11" t="s">
        <v>2096</v>
      </c>
      <c r="AA548" s="11" t="s">
        <v>923</v>
      </c>
      <c r="AB548" s="11"/>
      <c r="AC548" s="11"/>
      <c r="AD548" s="11"/>
      <c r="AE548" s="11"/>
      <c r="AF548" s="11" t="s">
        <v>572</v>
      </c>
      <c r="AG548" s="11" t="s">
        <v>2313</v>
      </c>
      <c r="AH548" s="11" t="s">
        <v>2312</v>
      </c>
      <c r="AI548" s="11" t="s">
        <v>2663</v>
      </c>
    </row>
    <row r="549" spans="1:35" ht="51.75" hidden="1" x14ac:dyDescent="0.25">
      <c r="A549" s="13">
        <v>44922</v>
      </c>
      <c r="B549" s="11" t="s">
        <v>572</v>
      </c>
      <c r="C549" s="11" t="s">
        <v>2662</v>
      </c>
      <c r="D549" s="11" t="s">
        <v>456</v>
      </c>
      <c r="E549" s="12" t="s">
        <v>455</v>
      </c>
      <c r="F549" s="11" t="s">
        <v>454</v>
      </c>
      <c r="G549" s="11" t="s">
        <v>111</v>
      </c>
      <c r="H549" s="11" t="s">
        <v>1208</v>
      </c>
      <c r="I549" s="11" t="s">
        <v>36</v>
      </c>
      <c r="J549" s="11" t="s">
        <v>452</v>
      </c>
      <c r="K549" s="11" t="s">
        <v>38</v>
      </c>
      <c r="L549" s="17">
        <v>140454</v>
      </c>
      <c r="M549" s="17">
        <v>0</v>
      </c>
      <c r="N549" s="17">
        <v>140454</v>
      </c>
      <c r="O549" s="17">
        <v>140454</v>
      </c>
      <c r="P549" s="12" t="s">
        <v>2262</v>
      </c>
      <c r="Q549" s="11" t="s">
        <v>2661</v>
      </c>
      <c r="R549" s="11" t="s">
        <v>2660</v>
      </c>
      <c r="S549" s="11" t="s">
        <v>2247</v>
      </c>
      <c r="T549" s="11" t="s">
        <v>2259</v>
      </c>
      <c r="U549" s="11" t="s">
        <v>2659</v>
      </c>
      <c r="V549" s="11" t="s">
        <v>2244</v>
      </c>
      <c r="W549" s="11" t="s">
        <v>2256</v>
      </c>
      <c r="X549" s="11" t="s">
        <v>2255</v>
      </c>
      <c r="Y549" s="11" t="s">
        <v>1273</v>
      </c>
      <c r="Z549" s="11" t="s">
        <v>979</v>
      </c>
      <c r="AA549" s="11" t="s">
        <v>920</v>
      </c>
      <c r="AB549" s="11"/>
      <c r="AC549" s="11"/>
      <c r="AD549" s="11"/>
      <c r="AE549" s="11"/>
      <c r="AF549" s="11" t="s">
        <v>572</v>
      </c>
      <c r="AG549" s="11" t="s">
        <v>2313</v>
      </c>
      <c r="AH549" s="11" t="s">
        <v>2312</v>
      </c>
      <c r="AI549" s="11" t="s">
        <v>2658</v>
      </c>
    </row>
    <row r="550" spans="1:35" ht="51.75" hidden="1" x14ac:dyDescent="0.25">
      <c r="A550" s="13">
        <v>45022</v>
      </c>
      <c r="B550" s="11" t="s">
        <v>572</v>
      </c>
      <c r="C550" s="11" t="s">
        <v>2657</v>
      </c>
      <c r="D550" s="11" t="s">
        <v>456</v>
      </c>
      <c r="E550" s="12" t="s">
        <v>455</v>
      </c>
      <c r="F550" s="11" t="s">
        <v>454</v>
      </c>
      <c r="G550" s="11" t="s">
        <v>241</v>
      </c>
      <c r="H550" s="11" t="s">
        <v>660</v>
      </c>
      <c r="I550" s="11" t="s">
        <v>36</v>
      </c>
      <c r="J550" s="11" t="s">
        <v>452</v>
      </c>
      <c r="K550" s="11" t="s">
        <v>38</v>
      </c>
      <c r="L550" s="17">
        <v>33466667</v>
      </c>
      <c r="M550" s="17">
        <v>0</v>
      </c>
      <c r="N550" s="17">
        <v>33466667</v>
      </c>
      <c r="O550" s="17">
        <v>33466667</v>
      </c>
      <c r="P550" s="12" t="s">
        <v>2262</v>
      </c>
      <c r="Q550" s="11" t="s">
        <v>2656</v>
      </c>
      <c r="R550" s="11" t="s">
        <v>2655</v>
      </c>
      <c r="S550" s="11" t="s">
        <v>2247</v>
      </c>
      <c r="T550" s="11" t="s">
        <v>2259</v>
      </c>
      <c r="U550" s="11" t="s">
        <v>2654</v>
      </c>
      <c r="V550" s="11" t="s">
        <v>2244</v>
      </c>
      <c r="W550" s="11" t="s">
        <v>2256</v>
      </c>
      <c r="X550" s="11" t="s">
        <v>2255</v>
      </c>
      <c r="Y550" s="11" t="s">
        <v>773</v>
      </c>
      <c r="Z550" s="11" t="s">
        <v>776</v>
      </c>
      <c r="AA550" s="11" t="s">
        <v>772</v>
      </c>
      <c r="AB550" s="11"/>
      <c r="AC550" s="11"/>
      <c r="AD550" s="11"/>
      <c r="AE550" s="11"/>
      <c r="AF550" s="11" t="s">
        <v>572</v>
      </c>
      <c r="AG550" s="11" t="s">
        <v>2254</v>
      </c>
      <c r="AH550" s="11" t="s">
        <v>2653</v>
      </c>
      <c r="AI550" s="11" t="s">
        <v>2652</v>
      </c>
    </row>
    <row r="551" spans="1:35" ht="51.75" hidden="1" x14ac:dyDescent="0.25">
      <c r="A551" s="13">
        <v>45122</v>
      </c>
      <c r="B551" s="11" t="s">
        <v>572</v>
      </c>
      <c r="C551" s="11" t="s">
        <v>2651</v>
      </c>
      <c r="D551" s="11" t="s">
        <v>456</v>
      </c>
      <c r="E551" s="12" t="s">
        <v>455</v>
      </c>
      <c r="F551" s="11" t="s">
        <v>454</v>
      </c>
      <c r="G551" s="11" t="s">
        <v>241</v>
      </c>
      <c r="H551" s="11" t="s">
        <v>660</v>
      </c>
      <c r="I551" s="11" t="s">
        <v>36</v>
      </c>
      <c r="J551" s="11" t="s">
        <v>452</v>
      </c>
      <c r="K551" s="11" t="s">
        <v>38</v>
      </c>
      <c r="L551" s="17">
        <v>30914415</v>
      </c>
      <c r="M551" s="17">
        <v>0</v>
      </c>
      <c r="N551" s="17">
        <v>30914415</v>
      </c>
      <c r="O551" s="17">
        <v>30914415</v>
      </c>
      <c r="P551" s="12" t="s">
        <v>2262</v>
      </c>
      <c r="Q551" s="11" t="s">
        <v>2650</v>
      </c>
      <c r="R551" s="11" t="s">
        <v>2649</v>
      </c>
      <c r="S551" s="11" t="s">
        <v>2247</v>
      </c>
      <c r="T551" s="11" t="s">
        <v>2259</v>
      </c>
      <c r="U551" s="11" t="s">
        <v>2648</v>
      </c>
      <c r="V551" s="11" t="s">
        <v>2244</v>
      </c>
      <c r="W551" s="11" t="s">
        <v>2280</v>
      </c>
      <c r="X551" s="11" t="s">
        <v>2279</v>
      </c>
      <c r="Y551" s="11" t="s">
        <v>641</v>
      </c>
      <c r="Z551" s="11" t="s">
        <v>668</v>
      </c>
      <c r="AA551" s="11" t="s">
        <v>665</v>
      </c>
      <c r="AB551" s="11"/>
      <c r="AC551" s="11"/>
      <c r="AD551" s="11"/>
      <c r="AE551" s="11"/>
      <c r="AF551" s="11" t="s">
        <v>572</v>
      </c>
      <c r="AG551" s="11" t="s">
        <v>2241</v>
      </c>
      <c r="AH551" s="11" t="s">
        <v>2647</v>
      </c>
      <c r="AI551" s="11" t="s">
        <v>829</v>
      </c>
    </row>
    <row r="552" spans="1:35" ht="51.75" hidden="1" x14ac:dyDescent="0.25">
      <c r="A552" s="13">
        <v>45122</v>
      </c>
      <c r="B552" s="11" t="s">
        <v>572</v>
      </c>
      <c r="C552" s="11" t="s">
        <v>2651</v>
      </c>
      <c r="D552" s="11" t="s">
        <v>456</v>
      </c>
      <c r="E552" s="12" t="s">
        <v>455</v>
      </c>
      <c r="F552" s="11" t="s">
        <v>454</v>
      </c>
      <c r="G552" s="11" t="s">
        <v>229</v>
      </c>
      <c r="H552" s="11" t="s">
        <v>453</v>
      </c>
      <c r="I552" s="11" t="s">
        <v>36</v>
      </c>
      <c r="J552" s="11" t="s">
        <v>452</v>
      </c>
      <c r="K552" s="11" t="s">
        <v>38</v>
      </c>
      <c r="L552" s="17">
        <v>30914415</v>
      </c>
      <c r="M552" s="17">
        <v>0</v>
      </c>
      <c r="N552" s="17">
        <v>30914415</v>
      </c>
      <c r="O552" s="17">
        <v>30914415</v>
      </c>
      <c r="P552" s="12" t="s">
        <v>2262</v>
      </c>
      <c r="Q552" s="11" t="s">
        <v>2650</v>
      </c>
      <c r="R552" s="11" t="s">
        <v>2649</v>
      </c>
      <c r="S552" s="11" t="s">
        <v>2247</v>
      </c>
      <c r="T552" s="11" t="s">
        <v>2259</v>
      </c>
      <c r="U552" s="11" t="s">
        <v>2648</v>
      </c>
      <c r="V552" s="11" t="s">
        <v>2244</v>
      </c>
      <c r="W552" s="11" t="s">
        <v>2280</v>
      </c>
      <c r="X552" s="11" t="s">
        <v>2279</v>
      </c>
      <c r="Y552" s="11" t="s">
        <v>641</v>
      </c>
      <c r="Z552" s="11" t="s">
        <v>668</v>
      </c>
      <c r="AA552" s="11" t="s">
        <v>665</v>
      </c>
      <c r="AB552" s="11"/>
      <c r="AC552" s="11"/>
      <c r="AD552" s="11"/>
      <c r="AE552" s="11"/>
      <c r="AF552" s="11" t="s">
        <v>572</v>
      </c>
      <c r="AG552" s="11" t="s">
        <v>2241</v>
      </c>
      <c r="AH552" s="11" t="s">
        <v>2647</v>
      </c>
      <c r="AI552" s="11" t="s">
        <v>829</v>
      </c>
    </row>
    <row r="553" spans="1:35" ht="77.25" hidden="1" x14ac:dyDescent="0.25">
      <c r="A553" s="13">
        <v>45222</v>
      </c>
      <c r="B553" s="11" t="s">
        <v>572</v>
      </c>
      <c r="C553" s="11" t="s">
        <v>2646</v>
      </c>
      <c r="D553" s="11" t="s">
        <v>456</v>
      </c>
      <c r="E553" s="12" t="s">
        <v>455</v>
      </c>
      <c r="F553" s="11" t="s">
        <v>454</v>
      </c>
      <c r="G553" s="11" t="s">
        <v>151</v>
      </c>
      <c r="H553" s="11" t="s">
        <v>149</v>
      </c>
      <c r="I553" s="11" t="s">
        <v>36</v>
      </c>
      <c r="J553" s="11" t="s">
        <v>452</v>
      </c>
      <c r="K553" s="11" t="s">
        <v>38</v>
      </c>
      <c r="L553" s="17">
        <v>58333333</v>
      </c>
      <c r="M553" s="17">
        <v>0</v>
      </c>
      <c r="N553" s="17">
        <v>58333333</v>
      </c>
      <c r="O553" s="17">
        <v>58333333</v>
      </c>
      <c r="P553" s="12" t="s">
        <v>2262</v>
      </c>
      <c r="Q553" s="11" t="s">
        <v>2645</v>
      </c>
      <c r="R553" s="11" t="s">
        <v>2644</v>
      </c>
      <c r="S553" s="11" t="s">
        <v>2247</v>
      </c>
      <c r="T553" s="11" t="s">
        <v>2259</v>
      </c>
      <c r="U553" s="11" t="s">
        <v>2643</v>
      </c>
      <c r="V553" s="11" t="s">
        <v>2244</v>
      </c>
      <c r="W553" s="11" t="s">
        <v>2266</v>
      </c>
      <c r="X553" s="11" t="s">
        <v>2265</v>
      </c>
      <c r="Y553" s="11" t="s">
        <v>1296</v>
      </c>
      <c r="Z553" s="11" t="s">
        <v>1314</v>
      </c>
      <c r="AA553" s="11" t="s">
        <v>912</v>
      </c>
      <c r="AB553" s="11"/>
      <c r="AC553" s="11"/>
      <c r="AD553" s="11"/>
      <c r="AE553" s="11"/>
      <c r="AF553" s="11" t="s">
        <v>572</v>
      </c>
      <c r="AG553" s="11" t="s">
        <v>2254</v>
      </c>
      <c r="AH553" s="11" t="s">
        <v>2642</v>
      </c>
      <c r="AI553" s="11" t="s">
        <v>2641</v>
      </c>
    </row>
    <row r="554" spans="1:35" ht="51.75" hidden="1" x14ac:dyDescent="0.25">
      <c r="A554" s="13">
        <v>45322</v>
      </c>
      <c r="B554" s="11" t="s">
        <v>572</v>
      </c>
      <c r="C554" s="11" t="s">
        <v>2640</v>
      </c>
      <c r="D554" s="11" t="s">
        <v>456</v>
      </c>
      <c r="E554" s="12" t="s">
        <v>455</v>
      </c>
      <c r="F554" s="11" t="s">
        <v>454</v>
      </c>
      <c r="G554" s="11" t="s">
        <v>241</v>
      </c>
      <c r="H554" s="11" t="s">
        <v>660</v>
      </c>
      <c r="I554" s="11" t="s">
        <v>36</v>
      </c>
      <c r="J554" s="11" t="s">
        <v>452</v>
      </c>
      <c r="K554" s="11" t="s">
        <v>38</v>
      </c>
      <c r="L554" s="17">
        <v>35140000</v>
      </c>
      <c r="M554" s="17">
        <v>0</v>
      </c>
      <c r="N554" s="17">
        <v>35140000</v>
      </c>
      <c r="O554" s="17">
        <v>35140000</v>
      </c>
      <c r="P554" s="12" t="s">
        <v>2262</v>
      </c>
      <c r="Q554" s="11" t="s">
        <v>2639</v>
      </c>
      <c r="R554" s="11" t="s">
        <v>2638</v>
      </c>
      <c r="S554" s="11" t="s">
        <v>2247</v>
      </c>
      <c r="T554" s="11" t="s">
        <v>2259</v>
      </c>
      <c r="U554" s="11" t="s">
        <v>2637</v>
      </c>
      <c r="V554" s="11" t="s">
        <v>2257</v>
      </c>
      <c r="W554" s="11" t="s">
        <v>2266</v>
      </c>
      <c r="X554" s="11" t="s">
        <v>2265</v>
      </c>
      <c r="Y554" s="11" t="s">
        <v>733</v>
      </c>
      <c r="Z554" s="11" t="s">
        <v>766</v>
      </c>
      <c r="AA554" s="11" t="s">
        <v>763</v>
      </c>
      <c r="AB554" s="11"/>
      <c r="AC554" s="11"/>
      <c r="AD554" s="11"/>
      <c r="AE554" s="11"/>
      <c r="AF554" s="11" t="s">
        <v>572</v>
      </c>
      <c r="AG554" s="11" t="s">
        <v>2254</v>
      </c>
      <c r="AH554" s="11" t="s">
        <v>2636</v>
      </c>
      <c r="AI554" s="11" t="s">
        <v>764</v>
      </c>
    </row>
    <row r="555" spans="1:35" ht="77.25" hidden="1" x14ac:dyDescent="0.25">
      <c r="A555" s="13">
        <v>45322</v>
      </c>
      <c r="B555" s="11" t="s">
        <v>572</v>
      </c>
      <c r="C555" s="11" t="s">
        <v>2640</v>
      </c>
      <c r="D555" s="11" t="s">
        <v>456</v>
      </c>
      <c r="E555" s="12" t="s">
        <v>455</v>
      </c>
      <c r="F555" s="11" t="s">
        <v>454</v>
      </c>
      <c r="G555" s="11" t="s">
        <v>235</v>
      </c>
      <c r="H555" s="11" t="s">
        <v>233</v>
      </c>
      <c r="I555" s="11" t="s">
        <v>36</v>
      </c>
      <c r="J555" s="11" t="s">
        <v>452</v>
      </c>
      <c r="K555" s="11" t="s">
        <v>38</v>
      </c>
      <c r="L555" s="17">
        <v>23426667</v>
      </c>
      <c r="M555" s="17">
        <v>0</v>
      </c>
      <c r="N555" s="17">
        <v>23426667</v>
      </c>
      <c r="O555" s="17">
        <v>23426667</v>
      </c>
      <c r="P555" s="12" t="s">
        <v>2262</v>
      </c>
      <c r="Q555" s="11" t="s">
        <v>2639</v>
      </c>
      <c r="R555" s="11" t="s">
        <v>2638</v>
      </c>
      <c r="S555" s="11" t="s">
        <v>2247</v>
      </c>
      <c r="T555" s="11" t="s">
        <v>2259</v>
      </c>
      <c r="U555" s="11" t="s">
        <v>2637</v>
      </c>
      <c r="V555" s="11" t="s">
        <v>2257</v>
      </c>
      <c r="W555" s="11" t="s">
        <v>2266</v>
      </c>
      <c r="X555" s="11" t="s">
        <v>2265</v>
      </c>
      <c r="Y555" s="11" t="s">
        <v>733</v>
      </c>
      <c r="Z555" s="11" t="s">
        <v>766</v>
      </c>
      <c r="AA555" s="11" t="s">
        <v>763</v>
      </c>
      <c r="AB555" s="11"/>
      <c r="AC555" s="11"/>
      <c r="AD555" s="11"/>
      <c r="AE555" s="11"/>
      <c r="AF555" s="11" t="s">
        <v>572</v>
      </c>
      <c r="AG555" s="11" t="s">
        <v>2254</v>
      </c>
      <c r="AH555" s="11" t="s">
        <v>2636</v>
      </c>
      <c r="AI555" s="11" t="s">
        <v>764</v>
      </c>
    </row>
    <row r="556" spans="1:35" ht="77.25" hidden="1" x14ac:dyDescent="0.25">
      <c r="A556" s="13">
        <v>45422</v>
      </c>
      <c r="B556" s="11" t="s">
        <v>572</v>
      </c>
      <c r="C556" s="11" t="s">
        <v>2635</v>
      </c>
      <c r="D556" s="11" t="s">
        <v>456</v>
      </c>
      <c r="E556" s="12" t="s">
        <v>455</v>
      </c>
      <c r="F556" s="11" t="s">
        <v>454</v>
      </c>
      <c r="G556" s="11" t="s">
        <v>122</v>
      </c>
      <c r="H556" s="11" t="s">
        <v>463</v>
      </c>
      <c r="I556" s="11" t="s">
        <v>36</v>
      </c>
      <c r="J556" s="11" t="s">
        <v>452</v>
      </c>
      <c r="K556" s="11" t="s">
        <v>38</v>
      </c>
      <c r="L556" s="17">
        <v>79166667</v>
      </c>
      <c r="M556" s="17">
        <v>0</v>
      </c>
      <c r="N556" s="17">
        <v>79166667</v>
      </c>
      <c r="O556" s="17">
        <v>79166667</v>
      </c>
      <c r="P556" s="12" t="s">
        <v>2262</v>
      </c>
      <c r="Q556" s="11" t="s">
        <v>2634</v>
      </c>
      <c r="R556" s="11" t="s">
        <v>2633</v>
      </c>
      <c r="S556" s="11" t="s">
        <v>2247</v>
      </c>
      <c r="T556" s="11" t="s">
        <v>2259</v>
      </c>
      <c r="U556" s="11" t="s">
        <v>2632</v>
      </c>
      <c r="V556" s="11" t="s">
        <v>2244</v>
      </c>
      <c r="W556" s="11" t="s">
        <v>2266</v>
      </c>
      <c r="X556" s="11" t="s">
        <v>2265</v>
      </c>
      <c r="Y556" s="11" t="s">
        <v>869</v>
      </c>
      <c r="Z556" s="11" t="s">
        <v>901</v>
      </c>
      <c r="AA556" s="11" t="s">
        <v>898</v>
      </c>
      <c r="AB556" s="11"/>
      <c r="AC556" s="11"/>
      <c r="AD556" s="11"/>
      <c r="AE556" s="11"/>
      <c r="AF556" s="11" t="s">
        <v>572</v>
      </c>
      <c r="AG556" s="11" t="s">
        <v>2254</v>
      </c>
      <c r="AH556" s="11" t="s">
        <v>2631</v>
      </c>
      <c r="AI556" s="11" t="s">
        <v>899</v>
      </c>
    </row>
    <row r="557" spans="1:35" ht="64.5" hidden="1" x14ac:dyDescent="0.25">
      <c r="A557" s="13">
        <v>45522</v>
      </c>
      <c r="B557" s="11" t="s">
        <v>572</v>
      </c>
      <c r="C557" s="11" t="s">
        <v>2630</v>
      </c>
      <c r="D557" s="11" t="s">
        <v>456</v>
      </c>
      <c r="E557" s="12" t="s">
        <v>455</v>
      </c>
      <c r="F557" s="11" t="s">
        <v>454</v>
      </c>
      <c r="G557" s="11" t="s">
        <v>298</v>
      </c>
      <c r="H557" s="11" t="s">
        <v>508</v>
      </c>
      <c r="I557" s="11" t="s">
        <v>36</v>
      </c>
      <c r="J557" s="11" t="s">
        <v>452</v>
      </c>
      <c r="K557" s="11" t="s">
        <v>38</v>
      </c>
      <c r="L557" s="17">
        <v>102000000</v>
      </c>
      <c r="M557" s="17">
        <v>0</v>
      </c>
      <c r="N557" s="17">
        <v>102000000</v>
      </c>
      <c r="O557" s="17">
        <v>102000000</v>
      </c>
      <c r="P557" s="12" t="s">
        <v>2262</v>
      </c>
      <c r="Q557" s="11" t="s">
        <v>2629</v>
      </c>
      <c r="R557" s="11" t="s">
        <v>2628</v>
      </c>
      <c r="S557" s="11" t="s">
        <v>2247</v>
      </c>
      <c r="T557" s="11" t="s">
        <v>2259</v>
      </c>
      <c r="U557" s="11" t="s">
        <v>2627</v>
      </c>
      <c r="V557" s="11" t="s">
        <v>2244</v>
      </c>
      <c r="W557" s="11" t="s">
        <v>2266</v>
      </c>
      <c r="X557" s="11" t="s">
        <v>2265</v>
      </c>
      <c r="Y557" s="11" t="s">
        <v>651</v>
      </c>
      <c r="Z557" s="11" t="s">
        <v>686</v>
      </c>
      <c r="AA557" s="11" t="s">
        <v>683</v>
      </c>
      <c r="AB557" s="11"/>
      <c r="AC557" s="11"/>
      <c r="AD557" s="11"/>
      <c r="AE557" s="11"/>
      <c r="AF557" s="11" t="s">
        <v>572</v>
      </c>
      <c r="AG557" s="11" t="s">
        <v>2254</v>
      </c>
      <c r="AH557" s="11" t="s">
        <v>2626</v>
      </c>
      <c r="AI557" s="11" t="s">
        <v>2277</v>
      </c>
    </row>
    <row r="558" spans="1:35" ht="51.75" hidden="1" x14ac:dyDescent="0.25">
      <c r="A558" s="13">
        <v>45622</v>
      </c>
      <c r="B558" s="11" t="s">
        <v>572</v>
      </c>
      <c r="C558" s="11" t="s">
        <v>2625</v>
      </c>
      <c r="D558" s="11" t="s">
        <v>456</v>
      </c>
      <c r="E558" s="12" t="s">
        <v>455</v>
      </c>
      <c r="F558" s="11" t="s">
        <v>454</v>
      </c>
      <c r="G558" s="11" t="s">
        <v>178</v>
      </c>
      <c r="H558" s="11" t="s">
        <v>891</v>
      </c>
      <c r="I558" s="11" t="s">
        <v>36</v>
      </c>
      <c r="J558" s="11" t="s">
        <v>452</v>
      </c>
      <c r="K558" s="11" t="s">
        <v>38</v>
      </c>
      <c r="L558" s="17">
        <v>54666667</v>
      </c>
      <c r="M558" s="17">
        <v>0</v>
      </c>
      <c r="N558" s="17">
        <v>54666667</v>
      </c>
      <c r="O558" s="17">
        <v>54666667</v>
      </c>
      <c r="P558" s="12" t="s">
        <v>2262</v>
      </c>
      <c r="Q558" s="11" t="s">
        <v>2624</v>
      </c>
      <c r="R558" s="11" t="s">
        <v>2623</v>
      </c>
      <c r="S558" s="11" t="s">
        <v>2247</v>
      </c>
      <c r="T558" s="11" t="s">
        <v>2259</v>
      </c>
      <c r="U558" s="11" t="s">
        <v>2622</v>
      </c>
      <c r="V558" s="11" t="s">
        <v>2244</v>
      </c>
      <c r="W558" s="11" t="s">
        <v>2266</v>
      </c>
      <c r="X558" s="11" t="s">
        <v>2265</v>
      </c>
      <c r="Y558" s="11" t="s">
        <v>1240</v>
      </c>
      <c r="Z558" s="11" t="s">
        <v>1254</v>
      </c>
      <c r="AA558" s="11" t="s">
        <v>902</v>
      </c>
      <c r="AB558" s="11"/>
      <c r="AC558" s="11"/>
      <c r="AD558" s="11"/>
      <c r="AE558" s="11"/>
      <c r="AF558" s="11" t="s">
        <v>572</v>
      </c>
      <c r="AG558" s="11" t="s">
        <v>2254</v>
      </c>
      <c r="AH558" s="11" t="s">
        <v>2621</v>
      </c>
      <c r="AI558" s="11" t="s">
        <v>1252</v>
      </c>
    </row>
    <row r="559" spans="1:35" ht="51.75" hidden="1" x14ac:dyDescent="0.25">
      <c r="A559" s="13">
        <v>45722</v>
      </c>
      <c r="B559" s="11" t="s">
        <v>572</v>
      </c>
      <c r="C559" s="11" t="s">
        <v>2620</v>
      </c>
      <c r="D559" s="11" t="s">
        <v>456</v>
      </c>
      <c r="E559" s="12" t="s">
        <v>455</v>
      </c>
      <c r="F559" s="11" t="s">
        <v>454</v>
      </c>
      <c r="G559" s="11" t="s">
        <v>178</v>
      </c>
      <c r="H559" s="11" t="s">
        <v>891</v>
      </c>
      <c r="I559" s="11" t="s">
        <v>36</v>
      </c>
      <c r="J559" s="11" t="s">
        <v>452</v>
      </c>
      <c r="K559" s="11" t="s">
        <v>38</v>
      </c>
      <c r="L559" s="17">
        <v>54666667</v>
      </c>
      <c r="M559" s="17">
        <v>0</v>
      </c>
      <c r="N559" s="17">
        <v>54666667</v>
      </c>
      <c r="O559" s="17">
        <v>54666667</v>
      </c>
      <c r="P559" s="12" t="s">
        <v>2262</v>
      </c>
      <c r="Q559" s="11" t="s">
        <v>2619</v>
      </c>
      <c r="R559" s="11" t="s">
        <v>2618</v>
      </c>
      <c r="S559" s="11" t="s">
        <v>2496</v>
      </c>
      <c r="T559" s="14"/>
      <c r="U559" s="14"/>
      <c r="V559" s="14"/>
      <c r="W559" s="14"/>
      <c r="X559" s="14"/>
      <c r="Y559" s="11" t="s">
        <v>1219</v>
      </c>
      <c r="Z559" s="11" t="s">
        <v>1240</v>
      </c>
      <c r="AA559" s="11" t="s">
        <v>901</v>
      </c>
      <c r="AB559" s="11"/>
      <c r="AC559" s="11"/>
      <c r="AD559" s="11"/>
      <c r="AE559" s="11"/>
      <c r="AF559" s="11" t="s">
        <v>572</v>
      </c>
      <c r="AG559" s="11" t="s">
        <v>2254</v>
      </c>
      <c r="AH559" s="11" t="s">
        <v>2617</v>
      </c>
      <c r="AI559" s="11" t="s">
        <v>2616</v>
      </c>
    </row>
    <row r="560" spans="1:35" ht="51.75" hidden="1" x14ac:dyDescent="0.25">
      <c r="A560" s="13">
        <v>45822</v>
      </c>
      <c r="B560" s="11" t="s">
        <v>572</v>
      </c>
      <c r="C560" s="11" t="s">
        <v>2615</v>
      </c>
      <c r="D560" s="11" t="s">
        <v>456</v>
      </c>
      <c r="E560" s="12" t="s">
        <v>455</v>
      </c>
      <c r="F560" s="11" t="s">
        <v>454</v>
      </c>
      <c r="G560" s="11" t="s">
        <v>140</v>
      </c>
      <c r="H560" s="11" t="s">
        <v>956</v>
      </c>
      <c r="I560" s="11" t="s">
        <v>36</v>
      </c>
      <c r="J560" s="11" t="s">
        <v>452</v>
      </c>
      <c r="K560" s="11" t="s">
        <v>38</v>
      </c>
      <c r="L560" s="17">
        <v>23333333</v>
      </c>
      <c r="M560" s="17">
        <v>0</v>
      </c>
      <c r="N560" s="17">
        <v>23333333</v>
      </c>
      <c r="O560" s="17">
        <v>23333333</v>
      </c>
      <c r="P560" s="12" t="s">
        <v>2262</v>
      </c>
      <c r="Q560" s="11" t="s">
        <v>2614</v>
      </c>
      <c r="R560" s="11" t="s">
        <v>2613</v>
      </c>
      <c r="S560" s="11" t="s">
        <v>2496</v>
      </c>
      <c r="T560" s="14"/>
      <c r="U560" s="14"/>
      <c r="V560" s="14"/>
      <c r="W560" s="14"/>
      <c r="X560" s="14"/>
      <c r="Y560" s="11" t="s">
        <v>1289</v>
      </c>
      <c r="Z560" s="11" t="s">
        <v>1302</v>
      </c>
      <c r="AA560" s="11" t="s">
        <v>893</v>
      </c>
      <c r="AB560" s="11"/>
      <c r="AC560" s="11"/>
      <c r="AD560" s="11"/>
      <c r="AE560" s="11"/>
      <c r="AF560" s="11" t="s">
        <v>572</v>
      </c>
      <c r="AG560" s="11" t="s">
        <v>2254</v>
      </c>
      <c r="AH560" s="11" t="s">
        <v>2612</v>
      </c>
      <c r="AI560" s="11" t="s">
        <v>1300</v>
      </c>
    </row>
    <row r="561" spans="1:35" ht="51.75" hidden="1" x14ac:dyDescent="0.25">
      <c r="A561" s="13">
        <v>45922</v>
      </c>
      <c r="B561" s="11" t="s">
        <v>572</v>
      </c>
      <c r="C561" s="11" t="s">
        <v>2611</v>
      </c>
      <c r="D561" s="11" t="s">
        <v>456</v>
      </c>
      <c r="E561" s="12" t="s">
        <v>455</v>
      </c>
      <c r="F561" s="11" t="s">
        <v>454</v>
      </c>
      <c r="G561" s="11" t="s">
        <v>241</v>
      </c>
      <c r="H561" s="11" t="s">
        <v>660</v>
      </c>
      <c r="I561" s="11" t="s">
        <v>36</v>
      </c>
      <c r="J561" s="11" t="s">
        <v>452</v>
      </c>
      <c r="K561" s="11" t="s">
        <v>38</v>
      </c>
      <c r="L561" s="17">
        <v>39825333</v>
      </c>
      <c r="M561" s="17">
        <v>0</v>
      </c>
      <c r="N561" s="17">
        <v>39825333</v>
      </c>
      <c r="O561" s="17">
        <v>39825333</v>
      </c>
      <c r="P561" s="12" t="s">
        <v>2262</v>
      </c>
      <c r="Q561" s="11" t="s">
        <v>2610</v>
      </c>
      <c r="R561" s="11" t="s">
        <v>2609</v>
      </c>
      <c r="S561" s="11" t="s">
        <v>2247</v>
      </c>
      <c r="T561" s="11" t="s">
        <v>2259</v>
      </c>
      <c r="U561" s="11" t="s">
        <v>2608</v>
      </c>
      <c r="V561" s="11" t="s">
        <v>2244</v>
      </c>
      <c r="W561" s="11" t="s">
        <v>2266</v>
      </c>
      <c r="X561" s="11" t="s">
        <v>2265</v>
      </c>
      <c r="Y561" s="11" t="s">
        <v>735</v>
      </c>
      <c r="Z561" s="11" t="s">
        <v>717</v>
      </c>
      <c r="AA561" s="11" t="s">
        <v>825</v>
      </c>
      <c r="AB561" s="11"/>
      <c r="AC561" s="11"/>
      <c r="AD561" s="11"/>
      <c r="AE561" s="11"/>
      <c r="AF561" s="11" t="s">
        <v>572</v>
      </c>
      <c r="AG561" s="11" t="s">
        <v>2254</v>
      </c>
      <c r="AH561" s="11" t="s">
        <v>2607</v>
      </c>
      <c r="AI561" s="11" t="s">
        <v>2606</v>
      </c>
    </row>
    <row r="562" spans="1:35" ht="51.75" hidden="1" x14ac:dyDescent="0.25">
      <c r="A562" s="13">
        <v>45922</v>
      </c>
      <c r="B562" s="11" t="s">
        <v>572</v>
      </c>
      <c r="C562" s="11" t="s">
        <v>2611</v>
      </c>
      <c r="D562" s="11" t="s">
        <v>456</v>
      </c>
      <c r="E562" s="12" t="s">
        <v>455</v>
      </c>
      <c r="F562" s="11" t="s">
        <v>454</v>
      </c>
      <c r="G562" s="11" t="s">
        <v>229</v>
      </c>
      <c r="H562" s="11" t="s">
        <v>453</v>
      </c>
      <c r="I562" s="11" t="s">
        <v>36</v>
      </c>
      <c r="J562" s="11" t="s">
        <v>452</v>
      </c>
      <c r="K562" s="11" t="s">
        <v>38</v>
      </c>
      <c r="L562" s="17">
        <v>39825334</v>
      </c>
      <c r="M562" s="17">
        <v>0</v>
      </c>
      <c r="N562" s="17">
        <v>39825334</v>
      </c>
      <c r="O562" s="17">
        <v>39825334</v>
      </c>
      <c r="P562" s="12" t="s">
        <v>2262</v>
      </c>
      <c r="Q562" s="11" t="s">
        <v>2610</v>
      </c>
      <c r="R562" s="11" t="s">
        <v>2609</v>
      </c>
      <c r="S562" s="11" t="s">
        <v>2247</v>
      </c>
      <c r="T562" s="11" t="s">
        <v>2259</v>
      </c>
      <c r="U562" s="11" t="s">
        <v>2608</v>
      </c>
      <c r="V562" s="11" t="s">
        <v>2244</v>
      </c>
      <c r="W562" s="11" t="s">
        <v>2266</v>
      </c>
      <c r="X562" s="11" t="s">
        <v>2265</v>
      </c>
      <c r="Y562" s="11" t="s">
        <v>735</v>
      </c>
      <c r="Z562" s="11" t="s">
        <v>717</v>
      </c>
      <c r="AA562" s="11" t="s">
        <v>825</v>
      </c>
      <c r="AB562" s="11"/>
      <c r="AC562" s="11"/>
      <c r="AD562" s="11"/>
      <c r="AE562" s="11"/>
      <c r="AF562" s="11" t="s">
        <v>572</v>
      </c>
      <c r="AG562" s="11" t="s">
        <v>2254</v>
      </c>
      <c r="AH562" s="11" t="s">
        <v>2607</v>
      </c>
      <c r="AI562" s="11" t="s">
        <v>2606</v>
      </c>
    </row>
    <row r="563" spans="1:35" ht="39" hidden="1" x14ac:dyDescent="0.25">
      <c r="A563" s="13">
        <v>46022</v>
      </c>
      <c r="B563" s="11" t="s">
        <v>572</v>
      </c>
      <c r="C563" s="11" t="s">
        <v>2605</v>
      </c>
      <c r="D563" s="11" t="s">
        <v>456</v>
      </c>
      <c r="E563" s="12" t="s">
        <v>455</v>
      </c>
      <c r="F563" s="11" t="s">
        <v>454</v>
      </c>
      <c r="G563" s="11" t="s">
        <v>143</v>
      </c>
      <c r="H563" s="11" t="s">
        <v>1198</v>
      </c>
      <c r="I563" s="11" t="s">
        <v>36</v>
      </c>
      <c r="J563" s="11" t="s">
        <v>452</v>
      </c>
      <c r="K563" s="11" t="s">
        <v>38</v>
      </c>
      <c r="L563" s="17">
        <v>58333333</v>
      </c>
      <c r="M563" s="17">
        <v>0</v>
      </c>
      <c r="N563" s="17">
        <v>58333333</v>
      </c>
      <c r="O563" s="17">
        <v>58333333</v>
      </c>
      <c r="P563" s="12" t="s">
        <v>2262</v>
      </c>
      <c r="Q563" s="11" t="s">
        <v>2604</v>
      </c>
      <c r="R563" s="11" t="s">
        <v>2603</v>
      </c>
      <c r="S563" s="11" t="s">
        <v>2247</v>
      </c>
      <c r="T563" s="11" t="s">
        <v>2259</v>
      </c>
      <c r="U563" s="11" t="s">
        <v>2602</v>
      </c>
      <c r="V563" s="11" t="s">
        <v>2244</v>
      </c>
      <c r="W563" s="11" t="s">
        <v>2266</v>
      </c>
      <c r="X563" s="11" t="s">
        <v>2265</v>
      </c>
      <c r="Y563" s="11" t="s">
        <v>1314</v>
      </c>
      <c r="Z563" s="11" t="s">
        <v>1329</v>
      </c>
      <c r="AA563" s="11" t="s">
        <v>889</v>
      </c>
      <c r="AB563" s="11"/>
      <c r="AC563" s="11"/>
      <c r="AD563" s="11"/>
      <c r="AE563" s="11"/>
      <c r="AF563" s="11" t="s">
        <v>572</v>
      </c>
      <c r="AG563" s="11" t="s">
        <v>2254</v>
      </c>
      <c r="AH563" s="11" t="s">
        <v>2601</v>
      </c>
      <c r="AI563" s="11" t="s">
        <v>2600</v>
      </c>
    </row>
    <row r="564" spans="1:35" ht="51.75" hidden="1" x14ac:dyDescent="0.25">
      <c r="A564" s="13">
        <v>46122</v>
      </c>
      <c r="B564" s="11" t="s">
        <v>572</v>
      </c>
      <c r="C564" s="11" t="s">
        <v>2599</v>
      </c>
      <c r="D564" s="11" t="s">
        <v>456</v>
      </c>
      <c r="E564" s="12" t="s">
        <v>455</v>
      </c>
      <c r="F564" s="11" t="s">
        <v>454</v>
      </c>
      <c r="G564" s="11" t="s">
        <v>178</v>
      </c>
      <c r="H564" s="11" t="s">
        <v>891</v>
      </c>
      <c r="I564" s="11" t="s">
        <v>36</v>
      </c>
      <c r="J564" s="11" t="s">
        <v>452</v>
      </c>
      <c r="K564" s="11" t="s">
        <v>38</v>
      </c>
      <c r="L564" s="17">
        <v>41666667</v>
      </c>
      <c r="M564" s="17">
        <v>0</v>
      </c>
      <c r="N564" s="17">
        <v>41666667</v>
      </c>
      <c r="O564" s="17">
        <v>41666667</v>
      </c>
      <c r="P564" s="12" t="s">
        <v>2262</v>
      </c>
      <c r="Q564" s="11" t="s">
        <v>2598</v>
      </c>
      <c r="R564" s="11" t="s">
        <v>2597</v>
      </c>
      <c r="S564" s="11" t="s">
        <v>2247</v>
      </c>
      <c r="T564" s="11" t="s">
        <v>2259</v>
      </c>
      <c r="U564" s="11" t="s">
        <v>2596</v>
      </c>
      <c r="V564" s="11" t="s">
        <v>2244</v>
      </c>
      <c r="W564" s="11" t="s">
        <v>2256</v>
      </c>
      <c r="X564" s="11" t="s">
        <v>2255</v>
      </c>
      <c r="Y564" s="11" t="s">
        <v>1286</v>
      </c>
      <c r="Z564" s="11" t="s">
        <v>1299</v>
      </c>
      <c r="AA564" s="11" t="s">
        <v>885</v>
      </c>
      <c r="AB564" s="11"/>
      <c r="AC564" s="11"/>
      <c r="AD564" s="11"/>
      <c r="AE564" s="11"/>
      <c r="AF564" s="11" t="s">
        <v>572</v>
      </c>
      <c r="AG564" s="11" t="s">
        <v>2254</v>
      </c>
      <c r="AH564" s="11" t="s">
        <v>2595</v>
      </c>
      <c r="AI564" s="11" t="s">
        <v>2594</v>
      </c>
    </row>
    <row r="565" spans="1:35" ht="77.25" hidden="1" x14ac:dyDescent="0.25">
      <c r="A565" s="13">
        <v>46222</v>
      </c>
      <c r="B565" s="11" t="s">
        <v>572</v>
      </c>
      <c r="C565" s="11" t="s">
        <v>2593</v>
      </c>
      <c r="D565" s="11" t="s">
        <v>456</v>
      </c>
      <c r="E565" s="12" t="s">
        <v>455</v>
      </c>
      <c r="F565" s="11" t="s">
        <v>454</v>
      </c>
      <c r="G565" s="11" t="s">
        <v>146</v>
      </c>
      <c r="H565" s="11" t="s">
        <v>144</v>
      </c>
      <c r="I565" s="11" t="s">
        <v>36</v>
      </c>
      <c r="J565" s="11" t="s">
        <v>452</v>
      </c>
      <c r="K565" s="11" t="s">
        <v>38</v>
      </c>
      <c r="L565" s="17">
        <v>113333333</v>
      </c>
      <c r="M565" s="17">
        <v>0</v>
      </c>
      <c r="N565" s="17">
        <v>113333333</v>
      </c>
      <c r="O565" s="17">
        <v>113333333</v>
      </c>
      <c r="P565" s="12" t="s">
        <v>2262</v>
      </c>
      <c r="Q565" s="11" t="s">
        <v>2592</v>
      </c>
      <c r="R565" s="11" t="s">
        <v>2591</v>
      </c>
      <c r="S565" s="11" t="s">
        <v>2247</v>
      </c>
      <c r="T565" s="11" t="s">
        <v>2259</v>
      </c>
      <c r="U565" s="11" t="s">
        <v>2590</v>
      </c>
      <c r="V565" s="11" t="s">
        <v>2244</v>
      </c>
      <c r="W565" s="11" t="s">
        <v>2266</v>
      </c>
      <c r="X565" s="11" t="s">
        <v>2265</v>
      </c>
      <c r="Y565" s="11" t="s">
        <v>1299</v>
      </c>
      <c r="Z565" s="11" t="s">
        <v>1317</v>
      </c>
      <c r="AA565" s="11" t="s">
        <v>882</v>
      </c>
      <c r="AB565" s="11"/>
      <c r="AC565" s="11"/>
      <c r="AD565" s="11"/>
      <c r="AE565" s="11"/>
      <c r="AF565" s="11" t="s">
        <v>572</v>
      </c>
      <c r="AG565" s="11" t="s">
        <v>2254</v>
      </c>
      <c r="AH565" s="11" t="s">
        <v>2589</v>
      </c>
      <c r="AI565" s="11" t="s">
        <v>2588</v>
      </c>
    </row>
    <row r="566" spans="1:35" ht="51.75" hidden="1" x14ac:dyDescent="0.25">
      <c r="A566" s="13">
        <v>46322</v>
      </c>
      <c r="B566" s="11" t="s">
        <v>572</v>
      </c>
      <c r="C566" s="11" t="s">
        <v>2587</v>
      </c>
      <c r="D566" s="11" t="s">
        <v>456</v>
      </c>
      <c r="E566" s="12" t="s">
        <v>455</v>
      </c>
      <c r="F566" s="11" t="s">
        <v>454</v>
      </c>
      <c r="G566" s="11" t="s">
        <v>178</v>
      </c>
      <c r="H566" s="11" t="s">
        <v>891</v>
      </c>
      <c r="I566" s="11" t="s">
        <v>36</v>
      </c>
      <c r="J566" s="11" t="s">
        <v>452</v>
      </c>
      <c r="K566" s="11" t="s">
        <v>38</v>
      </c>
      <c r="L566" s="17">
        <v>74346667</v>
      </c>
      <c r="M566" s="17">
        <v>0</v>
      </c>
      <c r="N566" s="17">
        <v>74346667</v>
      </c>
      <c r="O566" s="17">
        <v>74346667</v>
      </c>
      <c r="P566" s="12" t="s">
        <v>2262</v>
      </c>
      <c r="Q566" s="11" t="s">
        <v>2586</v>
      </c>
      <c r="R566" s="11" t="s">
        <v>2585</v>
      </c>
      <c r="S566" s="11" t="s">
        <v>2247</v>
      </c>
      <c r="T566" s="11" t="s">
        <v>2259</v>
      </c>
      <c r="U566" s="11" t="s">
        <v>2584</v>
      </c>
      <c r="V566" s="11" t="s">
        <v>2244</v>
      </c>
      <c r="W566" s="11" t="s">
        <v>2266</v>
      </c>
      <c r="X566" s="11" t="s">
        <v>2265</v>
      </c>
      <c r="Y566" s="11" t="s">
        <v>1223</v>
      </c>
      <c r="Z566" s="11" t="s">
        <v>1243</v>
      </c>
      <c r="AA566" s="11" t="s">
        <v>878</v>
      </c>
      <c r="AB566" s="11"/>
      <c r="AC566" s="11"/>
      <c r="AD566" s="11"/>
      <c r="AE566" s="11"/>
      <c r="AF566" s="11" t="s">
        <v>572</v>
      </c>
      <c r="AG566" s="11" t="s">
        <v>2254</v>
      </c>
      <c r="AH566" s="11" t="s">
        <v>2583</v>
      </c>
      <c r="AI566" s="11" t="s">
        <v>2582</v>
      </c>
    </row>
    <row r="567" spans="1:35" ht="51.75" hidden="1" x14ac:dyDescent="0.25">
      <c r="A567" s="13">
        <v>46422</v>
      </c>
      <c r="B567" s="11" t="s">
        <v>572</v>
      </c>
      <c r="C567" s="11" t="s">
        <v>2581</v>
      </c>
      <c r="D567" s="11" t="s">
        <v>456</v>
      </c>
      <c r="E567" s="12" t="s">
        <v>455</v>
      </c>
      <c r="F567" s="11" t="s">
        <v>454</v>
      </c>
      <c r="G567" s="11" t="s">
        <v>178</v>
      </c>
      <c r="H567" s="11" t="s">
        <v>891</v>
      </c>
      <c r="I567" s="11" t="s">
        <v>36</v>
      </c>
      <c r="J567" s="11" t="s">
        <v>452</v>
      </c>
      <c r="K567" s="11" t="s">
        <v>38</v>
      </c>
      <c r="L567" s="17">
        <v>75833600</v>
      </c>
      <c r="M567" s="17">
        <v>0</v>
      </c>
      <c r="N567" s="17">
        <v>75833600</v>
      </c>
      <c r="O567" s="17">
        <v>75833600</v>
      </c>
      <c r="P567" s="12" t="s">
        <v>2262</v>
      </c>
      <c r="Q567" s="11" t="s">
        <v>2580</v>
      </c>
      <c r="R567" s="11" t="s">
        <v>2579</v>
      </c>
      <c r="S567" s="11" t="s">
        <v>2247</v>
      </c>
      <c r="T567" s="11" t="s">
        <v>2259</v>
      </c>
      <c r="U567" s="11" t="s">
        <v>2578</v>
      </c>
      <c r="V567" s="11" t="s">
        <v>2244</v>
      </c>
      <c r="W567" s="11" t="s">
        <v>2243</v>
      </c>
      <c r="X567" s="11" t="s">
        <v>2242</v>
      </c>
      <c r="Y567" s="11" t="s">
        <v>1308</v>
      </c>
      <c r="Z567" s="11" t="s">
        <v>1323</v>
      </c>
      <c r="AA567" s="11" t="s">
        <v>873</v>
      </c>
      <c r="AB567" s="11"/>
      <c r="AC567" s="11"/>
      <c r="AD567" s="11"/>
      <c r="AE567" s="11"/>
      <c r="AF567" s="11" t="s">
        <v>572</v>
      </c>
      <c r="AG567" s="11" t="s">
        <v>2254</v>
      </c>
      <c r="AH567" s="11" t="s">
        <v>2577</v>
      </c>
      <c r="AI567" s="11" t="s">
        <v>2576</v>
      </c>
    </row>
    <row r="568" spans="1:35" ht="51.75" hidden="1" x14ac:dyDescent="0.25">
      <c r="A568" s="13">
        <v>46522</v>
      </c>
      <c r="B568" s="11" t="s">
        <v>572</v>
      </c>
      <c r="C568" s="11" t="s">
        <v>2575</v>
      </c>
      <c r="D568" s="11" t="s">
        <v>456</v>
      </c>
      <c r="E568" s="12" t="s">
        <v>455</v>
      </c>
      <c r="F568" s="11" t="s">
        <v>454</v>
      </c>
      <c r="G568" s="11" t="s">
        <v>178</v>
      </c>
      <c r="H568" s="11" t="s">
        <v>891</v>
      </c>
      <c r="I568" s="11" t="s">
        <v>36</v>
      </c>
      <c r="J568" s="11" t="s">
        <v>452</v>
      </c>
      <c r="K568" s="11" t="s">
        <v>38</v>
      </c>
      <c r="L568" s="17">
        <v>74346667</v>
      </c>
      <c r="M568" s="17">
        <v>0</v>
      </c>
      <c r="N568" s="17">
        <v>74346667</v>
      </c>
      <c r="O568" s="17">
        <v>74346667</v>
      </c>
      <c r="P568" s="12" t="s">
        <v>2262</v>
      </c>
      <c r="Q568" s="11" t="s">
        <v>2574</v>
      </c>
      <c r="R568" s="11" t="s">
        <v>2573</v>
      </c>
      <c r="S568" s="11" t="s">
        <v>2247</v>
      </c>
      <c r="T568" s="11" t="s">
        <v>2259</v>
      </c>
      <c r="U568" s="11" t="s">
        <v>2572</v>
      </c>
      <c r="V568" s="11" t="s">
        <v>2244</v>
      </c>
      <c r="W568" s="11" t="s">
        <v>2571</v>
      </c>
      <c r="X568" s="11" t="s">
        <v>2570</v>
      </c>
      <c r="Y568" s="11" t="s">
        <v>1237</v>
      </c>
      <c r="Z568" s="11" t="s">
        <v>1251</v>
      </c>
      <c r="AA568" s="11" t="s">
        <v>869</v>
      </c>
      <c r="AB568" s="11"/>
      <c r="AC568" s="11"/>
      <c r="AD568" s="11"/>
      <c r="AE568" s="11"/>
      <c r="AF568" s="11" t="s">
        <v>572</v>
      </c>
      <c r="AG568" s="11" t="s">
        <v>2254</v>
      </c>
      <c r="AH568" s="11" t="s">
        <v>2569</v>
      </c>
      <c r="AI568" s="11" t="s">
        <v>2568</v>
      </c>
    </row>
    <row r="569" spans="1:35" ht="39" hidden="1" x14ac:dyDescent="0.25">
      <c r="A569" s="13">
        <v>46622</v>
      </c>
      <c r="B569" s="11" t="s">
        <v>572</v>
      </c>
      <c r="C569" s="11" t="s">
        <v>2567</v>
      </c>
      <c r="D569" s="11" t="s">
        <v>456</v>
      </c>
      <c r="E569" s="12" t="s">
        <v>455</v>
      </c>
      <c r="F569" s="11" t="s">
        <v>454</v>
      </c>
      <c r="G569" s="11" t="s">
        <v>143</v>
      </c>
      <c r="H569" s="11" t="s">
        <v>1198</v>
      </c>
      <c r="I569" s="11" t="s">
        <v>36</v>
      </c>
      <c r="J569" s="11" t="s">
        <v>452</v>
      </c>
      <c r="K569" s="11" t="s">
        <v>38</v>
      </c>
      <c r="L569" s="17">
        <v>79333333</v>
      </c>
      <c r="M569" s="17">
        <v>0</v>
      </c>
      <c r="N569" s="17">
        <v>79333333</v>
      </c>
      <c r="O569" s="17">
        <v>79333333</v>
      </c>
      <c r="P569" s="12" t="s">
        <v>2262</v>
      </c>
      <c r="Q569" s="11" t="s">
        <v>2566</v>
      </c>
      <c r="R569" s="11" t="s">
        <v>2565</v>
      </c>
      <c r="S569" s="11" t="s">
        <v>2247</v>
      </c>
      <c r="T569" s="11" t="s">
        <v>2259</v>
      </c>
      <c r="U569" s="11" t="s">
        <v>2564</v>
      </c>
      <c r="V569" s="11" t="s">
        <v>2244</v>
      </c>
      <c r="W569" s="11" t="s">
        <v>2266</v>
      </c>
      <c r="X569" s="11" t="s">
        <v>2265</v>
      </c>
      <c r="Y569" s="11" t="s">
        <v>1326</v>
      </c>
      <c r="Z569" s="11" t="s">
        <v>954</v>
      </c>
      <c r="AA569" s="11" t="s">
        <v>866</v>
      </c>
      <c r="AB569" s="11"/>
      <c r="AC569" s="11"/>
      <c r="AD569" s="11"/>
      <c r="AE569" s="11"/>
      <c r="AF569" s="11" t="s">
        <v>572</v>
      </c>
      <c r="AG569" s="11" t="s">
        <v>2254</v>
      </c>
      <c r="AH569" s="11" t="s">
        <v>2563</v>
      </c>
      <c r="AI569" s="11" t="s">
        <v>2562</v>
      </c>
    </row>
    <row r="570" spans="1:35" ht="64.5" hidden="1" x14ac:dyDescent="0.25">
      <c r="A570" s="13">
        <v>46722</v>
      </c>
      <c r="B570" s="11" t="s">
        <v>572</v>
      </c>
      <c r="C570" s="11" t="s">
        <v>2561</v>
      </c>
      <c r="D570" s="11" t="s">
        <v>456</v>
      </c>
      <c r="E570" s="12" t="s">
        <v>455</v>
      </c>
      <c r="F570" s="11" t="s">
        <v>454</v>
      </c>
      <c r="G570" s="11" t="s">
        <v>255</v>
      </c>
      <c r="H570" s="11" t="s">
        <v>1132</v>
      </c>
      <c r="I570" s="11" t="s">
        <v>36</v>
      </c>
      <c r="J570" s="11" t="s">
        <v>879</v>
      </c>
      <c r="K570" s="11" t="s">
        <v>38</v>
      </c>
      <c r="L570" s="17">
        <v>116531838</v>
      </c>
      <c r="M570" s="17">
        <v>0</v>
      </c>
      <c r="N570" s="17">
        <v>116531838</v>
      </c>
      <c r="O570" s="17">
        <v>116531838</v>
      </c>
      <c r="P570" s="12" t="s">
        <v>2262</v>
      </c>
      <c r="Q570" s="11" t="s">
        <v>2560</v>
      </c>
      <c r="R570" s="11" t="s">
        <v>2559</v>
      </c>
      <c r="S570" s="11" t="s">
        <v>2247</v>
      </c>
      <c r="T570" s="11" t="s">
        <v>2259</v>
      </c>
      <c r="U570" s="11" t="s">
        <v>2558</v>
      </c>
      <c r="V570" s="11" t="s">
        <v>2244</v>
      </c>
      <c r="W570" s="11" t="s">
        <v>2266</v>
      </c>
      <c r="X570" s="11" t="s">
        <v>2265</v>
      </c>
      <c r="Y570" s="11" t="s">
        <v>1563</v>
      </c>
      <c r="Z570" s="11" t="s">
        <v>1572</v>
      </c>
      <c r="AA570" s="11" t="s">
        <v>863</v>
      </c>
      <c r="AB570" s="11"/>
      <c r="AC570" s="11"/>
      <c r="AD570" s="11"/>
      <c r="AE570" s="11"/>
      <c r="AF570" s="11" t="s">
        <v>572</v>
      </c>
      <c r="AG570" s="11" t="s">
        <v>2254</v>
      </c>
      <c r="AH570" s="11" t="s">
        <v>2557</v>
      </c>
      <c r="AI570" s="11" t="s">
        <v>2556</v>
      </c>
    </row>
    <row r="571" spans="1:35" ht="77.25" hidden="1" x14ac:dyDescent="0.25">
      <c r="A571" s="13">
        <v>46822</v>
      </c>
      <c r="B571" s="11" t="s">
        <v>572</v>
      </c>
      <c r="C571" s="11" t="s">
        <v>2555</v>
      </c>
      <c r="D571" s="11" t="s">
        <v>456</v>
      </c>
      <c r="E571" s="12" t="s">
        <v>455</v>
      </c>
      <c r="F571" s="11" t="s">
        <v>454</v>
      </c>
      <c r="G571" s="11" t="s">
        <v>146</v>
      </c>
      <c r="H571" s="11" t="s">
        <v>144</v>
      </c>
      <c r="I571" s="11" t="s">
        <v>36</v>
      </c>
      <c r="J571" s="11" t="s">
        <v>452</v>
      </c>
      <c r="K571" s="11" t="s">
        <v>38</v>
      </c>
      <c r="L571" s="17">
        <v>83576250</v>
      </c>
      <c r="M571" s="17">
        <v>0</v>
      </c>
      <c r="N571" s="17">
        <v>83576250</v>
      </c>
      <c r="O571" s="17">
        <v>83576250</v>
      </c>
      <c r="P571" s="12" t="s">
        <v>2262</v>
      </c>
      <c r="Q571" s="11" t="s">
        <v>2554</v>
      </c>
      <c r="R571" s="11" t="s">
        <v>2553</v>
      </c>
      <c r="S571" s="11" t="s">
        <v>2247</v>
      </c>
      <c r="T571" s="11" t="s">
        <v>2259</v>
      </c>
      <c r="U571" s="11" t="s">
        <v>2552</v>
      </c>
      <c r="V571" s="11" t="s">
        <v>2244</v>
      </c>
      <c r="W571" s="11" t="s">
        <v>2256</v>
      </c>
      <c r="X571" s="11" t="s">
        <v>2255</v>
      </c>
      <c r="Y571" s="11" t="s">
        <v>1139</v>
      </c>
      <c r="Z571" s="11" t="s">
        <v>1293</v>
      </c>
      <c r="AA571" s="11" t="s">
        <v>860</v>
      </c>
      <c r="AB571" s="11"/>
      <c r="AC571" s="11"/>
      <c r="AD571" s="11"/>
      <c r="AE571" s="11"/>
      <c r="AF571" s="11" t="s">
        <v>572</v>
      </c>
      <c r="AG571" s="11" t="s">
        <v>2254</v>
      </c>
      <c r="AH571" s="11" t="s">
        <v>2551</v>
      </c>
      <c r="AI571" s="11" t="s">
        <v>2550</v>
      </c>
    </row>
    <row r="572" spans="1:35" ht="64.5" hidden="1" x14ac:dyDescent="0.25">
      <c r="A572" s="13">
        <v>46922</v>
      </c>
      <c r="B572" s="11" t="s">
        <v>572</v>
      </c>
      <c r="C572" s="11" t="s">
        <v>2549</v>
      </c>
      <c r="D572" s="11" t="s">
        <v>456</v>
      </c>
      <c r="E572" s="12" t="s">
        <v>455</v>
      </c>
      <c r="F572" s="11" t="s">
        <v>454</v>
      </c>
      <c r="G572" s="11" t="s">
        <v>160</v>
      </c>
      <c r="H572" s="11" t="s">
        <v>692</v>
      </c>
      <c r="I572" s="11" t="s">
        <v>36</v>
      </c>
      <c r="J572" s="11" t="s">
        <v>452</v>
      </c>
      <c r="K572" s="11" t="s">
        <v>38</v>
      </c>
      <c r="L572" s="17">
        <v>51465375</v>
      </c>
      <c r="M572" s="17">
        <v>0</v>
      </c>
      <c r="N572" s="17">
        <v>51465375</v>
      </c>
      <c r="O572" s="17">
        <v>51465375</v>
      </c>
      <c r="P572" s="12" t="s">
        <v>2262</v>
      </c>
      <c r="Q572" s="11" t="s">
        <v>2548</v>
      </c>
      <c r="R572" s="11" t="s">
        <v>2547</v>
      </c>
      <c r="S572" s="11" t="s">
        <v>2247</v>
      </c>
      <c r="T572" s="11" t="s">
        <v>2259</v>
      </c>
      <c r="U572" s="11" t="s">
        <v>2546</v>
      </c>
      <c r="V572" s="11" t="s">
        <v>2244</v>
      </c>
      <c r="W572" s="11" t="s">
        <v>2266</v>
      </c>
      <c r="X572" s="11" t="s">
        <v>2265</v>
      </c>
      <c r="Y572" s="11" t="s">
        <v>1317</v>
      </c>
      <c r="Z572" s="11" t="s">
        <v>1059</v>
      </c>
      <c r="AA572" s="11" t="s">
        <v>857</v>
      </c>
      <c r="AB572" s="11"/>
      <c r="AC572" s="11"/>
      <c r="AD572" s="11"/>
      <c r="AE572" s="11"/>
      <c r="AF572" s="11" t="s">
        <v>572</v>
      </c>
      <c r="AG572" s="11" t="s">
        <v>2254</v>
      </c>
      <c r="AH572" s="11" t="s">
        <v>2545</v>
      </c>
      <c r="AI572" s="11" t="s">
        <v>2544</v>
      </c>
    </row>
    <row r="573" spans="1:35" ht="77.25" hidden="1" x14ac:dyDescent="0.25">
      <c r="A573" s="13">
        <v>47022</v>
      </c>
      <c r="B573" s="11" t="s">
        <v>572</v>
      </c>
      <c r="C573" s="11" t="s">
        <v>2543</v>
      </c>
      <c r="D573" s="11" t="s">
        <v>456</v>
      </c>
      <c r="E573" s="12" t="s">
        <v>455</v>
      </c>
      <c r="F573" s="11" t="s">
        <v>454</v>
      </c>
      <c r="G573" s="11" t="s">
        <v>146</v>
      </c>
      <c r="H573" s="11" t="s">
        <v>144</v>
      </c>
      <c r="I573" s="11" t="s">
        <v>36</v>
      </c>
      <c r="J573" s="11" t="s">
        <v>452</v>
      </c>
      <c r="K573" s="11" t="s">
        <v>38</v>
      </c>
      <c r="L573" s="17">
        <v>58860917</v>
      </c>
      <c r="M573" s="17">
        <v>0</v>
      </c>
      <c r="N573" s="17">
        <v>58860917</v>
      </c>
      <c r="O573" s="17">
        <v>58860917</v>
      </c>
      <c r="P573" s="12" t="s">
        <v>2262</v>
      </c>
      <c r="Q573" s="11" t="s">
        <v>2542</v>
      </c>
      <c r="R573" s="11" t="s">
        <v>2541</v>
      </c>
      <c r="S573" s="11" t="s">
        <v>2247</v>
      </c>
      <c r="T573" s="11" t="s">
        <v>2259</v>
      </c>
      <c r="U573" s="11" t="s">
        <v>2540</v>
      </c>
      <c r="V573" s="11" t="s">
        <v>2244</v>
      </c>
      <c r="W573" s="11" t="s">
        <v>2322</v>
      </c>
      <c r="X573" s="11" t="s">
        <v>2321</v>
      </c>
      <c r="Y573" s="11" t="s">
        <v>1293</v>
      </c>
      <c r="Z573" s="11" t="s">
        <v>1311</v>
      </c>
      <c r="AA573" s="11" t="s">
        <v>847</v>
      </c>
      <c r="AB573" s="11"/>
      <c r="AC573" s="11"/>
      <c r="AD573" s="11"/>
      <c r="AE573" s="11"/>
      <c r="AF573" s="11" t="s">
        <v>572</v>
      </c>
      <c r="AG573" s="11" t="s">
        <v>2254</v>
      </c>
      <c r="AH573" s="11" t="s">
        <v>2539</v>
      </c>
      <c r="AI573" s="11" t="s">
        <v>2538</v>
      </c>
    </row>
    <row r="574" spans="1:35" ht="77.25" hidden="1" x14ac:dyDescent="0.25">
      <c r="A574" s="13">
        <v>47122</v>
      </c>
      <c r="B574" s="11" t="s">
        <v>572</v>
      </c>
      <c r="C574" s="11" t="s">
        <v>2537</v>
      </c>
      <c r="D574" s="11" t="s">
        <v>456</v>
      </c>
      <c r="E574" s="12" t="s">
        <v>455</v>
      </c>
      <c r="F574" s="11" t="s">
        <v>454</v>
      </c>
      <c r="G574" s="11" t="s">
        <v>146</v>
      </c>
      <c r="H574" s="11" t="s">
        <v>144</v>
      </c>
      <c r="I574" s="11" t="s">
        <v>36</v>
      </c>
      <c r="J574" s="11" t="s">
        <v>452</v>
      </c>
      <c r="K574" s="11" t="s">
        <v>38</v>
      </c>
      <c r="L574" s="17">
        <v>74084799</v>
      </c>
      <c r="M574" s="17">
        <v>0</v>
      </c>
      <c r="N574" s="17">
        <v>74084799</v>
      </c>
      <c r="O574" s="17">
        <v>74084799</v>
      </c>
      <c r="P574" s="12" t="s">
        <v>2262</v>
      </c>
      <c r="Q574" s="11" t="s">
        <v>2536</v>
      </c>
      <c r="R574" s="11" t="s">
        <v>2535</v>
      </c>
      <c r="S574" s="11" t="s">
        <v>2247</v>
      </c>
      <c r="T574" s="11" t="s">
        <v>2259</v>
      </c>
      <c r="U574" s="11" t="s">
        <v>2534</v>
      </c>
      <c r="V574" s="11" t="s">
        <v>2244</v>
      </c>
      <c r="W574" s="11" t="s">
        <v>2243</v>
      </c>
      <c r="X574" s="11" t="s">
        <v>2242</v>
      </c>
      <c r="Y574" s="11" t="s">
        <v>954</v>
      </c>
      <c r="Z574" s="11" t="s">
        <v>1035</v>
      </c>
      <c r="AA574" s="11" t="s">
        <v>850</v>
      </c>
      <c r="AB574" s="11"/>
      <c r="AC574" s="11"/>
      <c r="AD574" s="11"/>
      <c r="AE574" s="11"/>
      <c r="AF574" s="11" t="s">
        <v>572</v>
      </c>
      <c r="AG574" s="11" t="s">
        <v>2254</v>
      </c>
      <c r="AH574" s="11" t="s">
        <v>2533</v>
      </c>
      <c r="AI574" s="11" t="s">
        <v>2532</v>
      </c>
    </row>
    <row r="575" spans="1:35" ht="64.5" hidden="1" x14ac:dyDescent="0.25">
      <c r="A575" s="13">
        <v>47222</v>
      </c>
      <c r="B575" s="11" t="s">
        <v>572</v>
      </c>
      <c r="C575" s="11" t="s">
        <v>2531</v>
      </c>
      <c r="D575" s="11" t="s">
        <v>456</v>
      </c>
      <c r="E575" s="12" t="s">
        <v>455</v>
      </c>
      <c r="F575" s="11" t="s">
        <v>454</v>
      </c>
      <c r="G575" s="11" t="s">
        <v>157</v>
      </c>
      <c r="H575" s="11" t="s">
        <v>924</v>
      </c>
      <c r="I575" s="11" t="s">
        <v>36</v>
      </c>
      <c r="J575" s="11" t="s">
        <v>452</v>
      </c>
      <c r="K575" s="11" t="s">
        <v>38</v>
      </c>
      <c r="L575" s="17">
        <v>44867250</v>
      </c>
      <c r="M575" s="17">
        <v>0</v>
      </c>
      <c r="N575" s="17">
        <v>44867250</v>
      </c>
      <c r="O575" s="17">
        <v>44867250</v>
      </c>
      <c r="P575" s="12" t="s">
        <v>2262</v>
      </c>
      <c r="Q575" s="11" t="s">
        <v>2530</v>
      </c>
      <c r="R575" s="11" t="s">
        <v>2529</v>
      </c>
      <c r="S575" s="11" t="s">
        <v>2247</v>
      </c>
      <c r="T575" s="11" t="s">
        <v>2259</v>
      </c>
      <c r="U575" s="11" t="s">
        <v>2528</v>
      </c>
      <c r="V575" s="11" t="s">
        <v>2244</v>
      </c>
      <c r="W575" s="11" t="s">
        <v>2266</v>
      </c>
      <c r="X575" s="11" t="s">
        <v>2265</v>
      </c>
      <c r="Y575" s="11" t="s">
        <v>990</v>
      </c>
      <c r="Z575" s="11" t="s">
        <v>1028</v>
      </c>
      <c r="AA575" s="11" t="s">
        <v>846</v>
      </c>
      <c r="AB575" s="11"/>
      <c r="AC575" s="11"/>
      <c r="AD575" s="11"/>
      <c r="AE575" s="11"/>
      <c r="AF575" s="11" t="s">
        <v>572</v>
      </c>
      <c r="AG575" s="11" t="s">
        <v>2254</v>
      </c>
      <c r="AH575" s="11" t="s">
        <v>2527</v>
      </c>
      <c r="AI575" s="11" t="s">
        <v>2526</v>
      </c>
    </row>
    <row r="576" spans="1:35" ht="64.5" hidden="1" x14ac:dyDescent="0.25">
      <c r="A576" s="13">
        <v>47322</v>
      </c>
      <c r="B576" s="11" t="s">
        <v>572</v>
      </c>
      <c r="C576" s="11" t="s">
        <v>2525</v>
      </c>
      <c r="D576" s="11" t="s">
        <v>456</v>
      </c>
      <c r="E576" s="12" t="s">
        <v>455</v>
      </c>
      <c r="F576" s="11" t="s">
        <v>454</v>
      </c>
      <c r="G576" s="11" t="s">
        <v>298</v>
      </c>
      <c r="H576" s="11" t="s">
        <v>508</v>
      </c>
      <c r="I576" s="11" t="s">
        <v>36</v>
      </c>
      <c r="J576" s="11" t="s">
        <v>452</v>
      </c>
      <c r="K576" s="11" t="s">
        <v>38</v>
      </c>
      <c r="L576" s="17">
        <v>69918692</v>
      </c>
      <c r="M576" s="17">
        <v>0</v>
      </c>
      <c r="N576" s="17">
        <v>69918692</v>
      </c>
      <c r="O576" s="17">
        <v>69918692</v>
      </c>
      <c r="P576" s="12" t="s">
        <v>2262</v>
      </c>
      <c r="Q576" s="11" t="s">
        <v>2524</v>
      </c>
      <c r="R576" s="11" t="s">
        <v>2523</v>
      </c>
      <c r="S576" s="11" t="s">
        <v>2247</v>
      </c>
      <c r="T576" s="11" t="s">
        <v>2259</v>
      </c>
      <c r="U576" s="11" t="s">
        <v>2522</v>
      </c>
      <c r="V576" s="11" t="s">
        <v>2244</v>
      </c>
      <c r="W576" s="11" t="s">
        <v>2266</v>
      </c>
      <c r="X576" s="11" t="s">
        <v>2265</v>
      </c>
      <c r="Y576" s="11" t="s">
        <v>724</v>
      </c>
      <c r="Z576" s="11" t="s">
        <v>752</v>
      </c>
      <c r="AA576" s="11" t="s">
        <v>750</v>
      </c>
      <c r="AB576" s="11"/>
      <c r="AC576" s="11"/>
      <c r="AD576" s="11"/>
      <c r="AE576" s="11"/>
      <c r="AF576" s="11" t="s">
        <v>572</v>
      </c>
      <c r="AG576" s="11" t="s">
        <v>2254</v>
      </c>
      <c r="AH576" s="11" t="s">
        <v>2521</v>
      </c>
      <c r="AI576" s="11" t="s">
        <v>2271</v>
      </c>
    </row>
    <row r="577" spans="1:35" ht="39" hidden="1" x14ac:dyDescent="0.25">
      <c r="A577" s="13">
        <v>47422</v>
      </c>
      <c r="B577" s="11" t="s">
        <v>572</v>
      </c>
      <c r="C577" s="11" t="s">
        <v>2520</v>
      </c>
      <c r="D577" s="11" t="s">
        <v>456</v>
      </c>
      <c r="E577" s="12" t="s">
        <v>455</v>
      </c>
      <c r="F577" s="11" t="s">
        <v>454</v>
      </c>
      <c r="G577" s="11" t="s">
        <v>196</v>
      </c>
      <c r="H577" s="11" t="s">
        <v>1264</v>
      </c>
      <c r="I577" s="11" t="s">
        <v>36</v>
      </c>
      <c r="J577" s="11" t="s">
        <v>452</v>
      </c>
      <c r="K577" s="11" t="s">
        <v>38</v>
      </c>
      <c r="L577" s="17">
        <v>15500000</v>
      </c>
      <c r="M577" s="17">
        <v>0</v>
      </c>
      <c r="N577" s="17">
        <v>15500000</v>
      </c>
      <c r="O577" s="17">
        <v>15500000</v>
      </c>
      <c r="P577" s="12" t="s">
        <v>2262</v>
      </c>
      <c r="Q577" s="11" t="s">
        <v>2519</v>
      </c>
      <c r="R577" s="11" t="s">
        <v>2518</v>
      </c>
      <c r="S577" s="11" t="s">
        <v>2247</v>
      </c>
      <c r="T577" s="11" t="s">
        <v>2259</v>
      </c>
      <c r="U577" s="11" t="s">
        <v>2517</v>
      </c>
      <c r="V577" s="11" t="s">
        <v>2244</v>
      </c>
      <c r="W577" s="11" t="s">
        <v>2266</v>
      </c>
      <c r="X577" s="11" t="s">
        <v>2265</v>
      </c>
      <c r="Y577" s="11" t="s">
        <v>1249</v>
      </c>
      <c r="Z577" s="11" t="s">
        <v>1263</v>
      </c>
      <c r="AA577" s="11" t="s">
        <v>842</v>
      </c>
      <c r="AB577" s="11"/>
      <c r="AC577" s="11"/>
      <c r="AD577" s="11"/>
      <c r="AE577" s="11"/>
      <c r="AF577" s="11" t="s">
        <v>572</v>
      </c>
      <c r="AG577" s="11" t="s">
        <v>2254</v>
      </c>
      <c r="AH577" s="11" t="s">
        <v>2516</v>
      </c>
      <c r="AI577" s="11" t="s">
        <v>1261</v>
      </c>
    </row>
    <row r="578" spans="1:35" ht="51.75" hidden="1" x14ac:dyDescent="0.25">
      <c r="A578" s="13">
        <v>47422</v>
      </c>
      <c r="B578" s="11" t="s">
        <v>572</v>
      </c>
      <c r="C578" s="11" t="s">
        <v>2520</v>
      </c>
      <c r="D578" s="11" t="s">
        <v>456</v>
      </c>
      <c r="E578" s="12" t="s">
        <v>455</v>
      </c>
      <c r="F578" s="11" t="s">
        <v>454</v>
      </c>
      <c r="G578" s="11" t="s">
        <v>190</v>
      </c>
      <c r="H578" s="11" t="s">
        <v>734</v>
      </c>
      <c r="I578" s="11" t="s">
        <v>36</v>
      </c>
      <c r="J578" s="11" t="s">
        <v>452</v>
      </c>
      <c r="K578" s="11" t="s">
        <v>38</v>
      </c>
      <c r="L578" s="17">
        <v>27000000</v>
      </c>
      <c r="M578" s="17">
        <v>0</v>
      </c>
      <c r="N578" s="17">
        <v>27000000</v>
      </c>
      <c r="O578" s="17">
        <v>27000000</v>
      </c>
      <c r="P578" s="12" t="s">
        <v>2262</v>
      </c>
      <c r="Q578" s="11" t="s">
        <v>2519</v>
      </c>
      <c r="R578" s="11" t="s">
        <v>2518</v>
      </c>
      <c r="S578" s="11" t="s">
        <v>2247</v>
      </c>
      <c r="T578" s="11" t="s">
        <v>2259</v>
      </c>
      <c r="U578" s="11" t="s">
        <v>2517</v>
      </c>
      <c r="V578" s="11" t="s">
        <v>2244</v>
      </c>
      <c r="W578" s="11" t="s">
        <v>2266</v>
      </c>
      <c r="X578" s="11" t="s">
        <v>2265</v>
      </c>
      <c r="Y578" s="11" t="s">
        <v>1249</v>
      </c>
      <c r="Z578" s="11" t="s">
        <v>1263</v>
      </c>
      <c r="AA578" s="11" t="s">
        <v>842</v>
      </c>
      <c r="AB578" s="11"/>
      <c r="AC578" s="11"/>
      <c r="AD578" s="11"/>
      <c r="AE578" s="11"/>
      <c r="AF578" s="11" t="s">
        <v>572</v>
      </c>
      <c r="AG578" s="11" t="s">
        <v>2254</v>
      </c>
      <c r="AH578" s="11" t="s">
        <v>2516</v>
      </c>
      <c r="AI578" s="11" t="s">
        <v>1261</v>
      </c>
    </row>
    <row r="579" spans="1:35" ht="51.75" hidden="1" x14ac:dyDescent="0.25">
      <c r="A579" s="13">
        <v>47422</v>
      </c>
      <c r="B579" s="11" t="s">
        <v>572</v>
      </c>
      <c r="C579" s="11" t="s">
        <v>2520</v>
      </c>
      <c r="D579" s="11" t="s">
        <v>456</v>
      </c>
      <c r="E579" s="12" t="s">
        <v>455</v>
      </c>
      <c r="F579" s="11" t="s">
        <v>454</v>
      </c>
      <c r="G579" s="11" t="s">
        <v>199</v>
      </c>
      <c r="H579" s="11" t="s">
        <v>906</v>
      </c>
      <c r="I579" s="11" t="s">
        <v>36</v>
      </c>
      <c r="J579" s="11" t="s">
        <v>452</v>
      </c>
      <c r="K579" s="11" t="s">
        <v>38</v>
      </c>
      <c r="L579" s="17">
        <v>20000000</v>
      </c>
      <c r="M579" s="17">
        <v>0</v>
      </c>
      <c r="N579" s="17">
        <v>20000000</v>
      </c>
      <c r="O579" s="17">
        <v>20000000</v>
      </c>
      <c r="P579" s="12" t="s">
        <v>2262</v>
      </c>
      <c r="Q579" s="11" t="s">
        <v>2519</v>
      </c>
      <c r="R579" s="11" t="s">
        <v>2518</v>
      </c>
      <c r="S579" s="11" t="s">
        <v>2247</v>
      </c>
      <c r="T579" s="11" t="s">
        <v>2259</v>
      </c>
      <c r="U579" s="11" t="s">
        <v>2517</v>
      </c>
      <c r="V579" s="11" t="s">
        <v>2244</v>
      </c>
      <c r="W579" s="11" t="s">
        <v>2266</v>
      </c>
      <c r="X579" s="11" t="s">
        <v>2265</v>
      </c>
      <c r="Y579" s="11" t="s">
        <v>1249</v>
      </c>
      <c r="Z579" s="11" t="s">
        <v>1263</v>
      </c>
      <c r="AA579" s="11" t="s">
        <v>842</v>
      </c>
      <c r="AB579" s="11"/>
      <c r="AC579" s="11"/>
      <c r="AD579" s="11"/>
      <c r="AE579" s="11"/>
      <c r="AF579" s="11" t="s">
        <v>572</v>
      </c>
      <c r="AG579" s="11" t="s">
        <v>2254</v>
      </c>
      <c r="AH579" s="11" t="s">
        <v>2516</v>
      </c>
      <c r="AI579" s="11" t="s">
        <v>1261</v>
      </c>
    </row>
    <row r="580" spans="1:35" ht="39" hidden="1" x14ac:dyDescent="0.25">
      <c r="A580" s="13">
        <v>47522</v>
      </c>
      <c r="B580" s="11" t="s">
        <v>572</v>
      </c>
      <c r="C580" s="11" t="s">
        <v>2515</v>
      </c>
      <c r="D580" s="11" t="s">
        <v>456</v>
      </c>
      <c r="E580" s="12" t="s">
        <v>455</v>
      </c>
      <c r="F580" s="11" t="s">
        <v>454</v>
      </c>
      <c r="G580" s="11" t="s">
        <v>316</v>
      </c>
      <c r="H580" s="11" t="s">
        <v>314</v>
      </c>
      <c r="I580" s="11" t="s">
        <v>36</v>
      </c>
      <c r="J580" s="11" t="s">
        <v>476</v>
      </c>
      <c r="K580" s="11" t="s">
        <v>38</v>
      </c>
      <c r="L580" s="17">
        <v>62333333</v>
      </c>
      <c r="M580" s="17">
        <v>0</v>
      </c>
      <c r="N580" s="17">
        <v>62333333</v>
      </c>
      <c r="O580" s="17">
        <v>62333333</v>
      </c>
      <c r="P580" s="12" t="s">
        <v>2262</v>
      </c>
      <c r="Q580" s="11" t="s">
        <v>2514</v>
      </c>
      <c r="R580" s="11" t="s">
        <v>2513</v>
      </c>
      <c r="S580" s="11" t="s">
        <v>2247</v>
      </c>
      <c r="T580" s="11" t="s">
        <v>2259</v>
      </c>
      <c r="U580" s="11" t="s">
        <v>2512</v>
      </c>
      <c r="V580" s="11" t="s">
        <v>2244</v>
      </c>
      <c r="W580" s="11" t="s">
        <v>2266</v>
      </c>
      <c r="X580" s="11" t="s">
        <v>2265</v>
      </c>
      <c r="Y580" s="11" t="s">
        <v>1206</v>
      </c>
      <c r="Z580" s="11" t="s">
        <v>1638</v>
      </c>
      <c r="AA580" s="11" t="s">
        <v>839</v>
      </c>
      <c r="AB580" s="11"/>
      <c r="AC580" s="11"/>
      <c r="AD580" s="11"/>
      <c r="AE580" s="11"/>
      <c r="AF580" s="11" t="s">
        <v>572</v>
      </c>
      <c r="AG580" s="11" t="s">
        <v>2254</v>
      </c>
      <c r="AH580" s="11" t="s">
        <v>2511</v>
      </c>
      <c r="AI580" s="11" t="s">
        <v>1709</v>
      </c>
    </row>
    <row r="581" spans="1:35" ht="39" hidden="1" x14ac:dyDescent="0.25">
      <c r="A581" s="13">
        <v>47622</v>
      </c>
      <c r="B581" s="11" t="s">
        <v>572</v>
      </c>
      <c r="C581" s="11" t="s">
        <v>2510</v>
      </c>
      <c r="D581" s="11" t="s">
        <v>456</v>
      </c>
      <c r="E581" s="12" t="s">
        <v>455</v>
      </c>
      <c r="F581" s="11" t="s">
        <v>454</v>
      </c>
      <c r="G581" s="11" t="s">
        <v>316</v>
      </c>
      <c r="H581" s="11" t="s">
        <v>314</v>
      </c>
      <c r="I581" s="11" t="s">
        <v>36</v>
      </c>
      <c r="J581" s="11" t="s">
        <v>476</v>
      </c>
      <c r="K581" s="11" t="s">
        <v>38</v>
      </c>
      <c r="L581" s="17">
        <v>62500000</v>
      </c>
      <c r="M581" s="17">
        <v>0</v>
      </c>
      <c r="N581" s="17">
        <v>62500000</v>
      </c>
      <c r="O581" s="17">
        <v>62500000</v>
      </c>
      <c r="P581" s="12" t="s">
        <v>2262</v>
      </c>
      <c r="Q581" s="11" t="s">
        <v>2509</v>
      </c>
      <c r="R581" s="11" t="s">
        <v>2508</v>
      </c>
      <c r="S581" s="11" t="s">
        <v>2247</v>
      </c>
      <c r="T581" s="11" t="s">
        <v>2259</v>
      </c>
      <c r="U581" s="11" t="s">
        <v>2507</v>
      </c>
      <c r="V581" s="11" t="s">
        <v>2244</v>
      </c>
      <c r="W581" s="11" t="s">
        <v>2266</v>
      </c>
      <c r="X581" s="11" t="s">
        <v>2265</v>
      </c>
      <c r="Y581" s="11" t="s">
        <v>1638</v>
      </c>
      <c r="Z581" s="11" t="s">
        <v>1657</v>
      </c>
      <c r="AA581" s="11" t="s">
        <v>835</v>
      </c>
      <c r="AB581" s="11"/>
      <c r="AC581" s="11"/>
      <c r="AD581" s="11"/>
      <c r="AE581" s="11"/>
      <c r="AF581" s="11" t="s">
        <v>572</v>
      </c>
      <c r="AG581" s="11" t="s">
        <v>2254</v>
      </c>
      <c r="AH581" s="11" t="s">
        <v>2506</v>
      </c>
      <c r="AI581" s="11" t="s">
        <v>1711</v>
      </c>
    </row>
    <row r="582" spans="1:35" ht="26.25" hidden="1" x14ac:dyDescent="0.25">
      <c r="A582" s="13">
        <v>47722</v>
      </c>
      <c r="B582" s="11" t="s">
        <v>572</v>
      </c>
      <c r="C582" s="11" t="s">
        <v>2505</v>
      </c>
      <c r="D582" s="11" t="s">
        <v>2369</v>
      </c>
      <c r="E582" s="12" t="s">
        <v>455</v>
      </c>
      <c r="F582" s="11" t="s">
        <v>454</v>
      </c>
      <c r="G582" s="11" t="s">
        <v>438</v>
      </c>
      <c r="H582" s="11" t="s">
        <v>437</v>
      </c>
      <c r="I582" s="11" t="s">
        <v>36</v>
      </c>
      <c r="J582" s="11" t="s">
        <v>476</v>
      </c>
      <c r="K582" s="11" t="s">
        <v>38</v>
      </c>
      <c r="L582" s="17">
        <v>546586</v>
      </c>
      <c r="M582" s="17">
        <v>0</v>
      </c>
      <c r="N582" s="17">
        <v>546586</v>
      </c>
      <c r="O582" s="17">
        <v>0</v>
      </c>
      <c r="P582" s="12" t="s">
        <v>2250</v>
      </c>
      <c r="Q582" s="11" t="s">
        <v>2249</v>
      </c>
      <c r="R582" s="11" t="s">
        <v>2248</v>
      </c>
      <c r="S582" s="11" t="s">
        <v>2247</v>
      </c>
      <c r="T582" s="11" t="s">
        <v>2246</v>
      </c>
      <c r="U582" s="11" t="s">
        <v>2504</v>
      </c>
      <c r="V582" s="11" t="s">
        <v>2244</v>
      </c>
      <c r="W582" s="11" t="s">
        <v>2243</v>
      </c>
      <c r="X582" s="11" t="s">
        <v>2242</v>
      </c>
      <c r="Y582" s="11" t="s">
        <v>2134</v>
      </c>
      <c r="Z582" s="11" t="s">
        <v>2134</v>
      </c>
      <c r="AA582" s="11" t="s">
        <v>831</v>
      </c>
      <c r="AB582" s="11" t="s">
        <v>2503</v>
      </c>
      <c r="AC582" s="11" t="s">
        <v>1528</v>
      </c>
      <c r="AD582" s="11" t="s">
        <v>2502</v>
      </c>
      <c r="AE582" s="11"/>
      <c r="AF582" s="11" t="s">
        <v>572</v>
      </c>
      <c r="AG582" s="11" t="s">
        <v>2241</v>
      </c>
      <c r="AH582" s="11" t="s">
        <v>2501</v>
      </c>
      <c r="AI582" s="11" t="s">
        <v>2500</v>
      </c>
    </row>
    <row r="583" spans="1:35" ht="26.25" hidden="1" x14ac:dyDescent="0.25">
      <c r="A583" s="13">
        <v>47722</v>
      </c>
      <c r="B583" s="11" t="s">
        <v>572</v>
      </c>
      <c r="C583" s="11" t="s">
        <v>2505</v>
      </c>
      <c r="D583" s="11" t="s">
        <v>2369</v>
      </c>
      <c r="E583" s="12" t="s">
        <v>455</v>
      </c>
      <c r="F583" s="11" t="s">
        <v>454</v>
      </c>
      <c r="G583" s="11" t="s">
        <v>436</v>
      </c>
      <c r="H583" s="11" t="s">
        <v>435</v>
      </c>
      <c r="I583" s="11" t="s">
        <v>36</v>
      </c>
      <c r="J583" s="11" t="s">
        <v>476</v>
      </c>
      <c r="K583" s="11" t="s">
        <v>38</v>
      </c>
      <c r="L583" s="17">
        <v>660987</v>
      </c>
      <c r="M583" s="17">
        <v>0</v>
      </c>
      <c r="N583" s="17">
        <v>660987</v>
      </c>
      <c r="O583" s="17">
        <v>0</v>
      </c>
      <c r="P583" s="12" t="s">
        <v>2250</v>
      </c>
      <c r="Q583" s="11" t="s">
        <v>2249</v>
      </c>
      <c r="R583" s="11" t="s">
        <v>2248</v>
      </c>
      <c r="S583" s="11" t="s">
        <v>2247</v>
      </c>
      <c r="T583" s="11" t="s">
        <v>2246</v>
      </c>
      <c r="U583" s="11" t="s">
        <v>2504</v>
      </c>
      <c r="V583" s="11" t="s">
        <v>2244</v>
      </c>
      <c r="W583" s="11" t="s">
        <v>2243</v>
      </c>
      <c r="X583" s="11" t="s">
        <v>2242</v>
      </c>
      <c r="Y583" s="11" t="s">
        <v>2134</v>
      </c>
      <c r="Z583" s="11" t="s">
        <v>2134</v>
      </c>
      <c r="AA583" s="11" t="s">
        <v>831</v>
      </c>
      <c r="AB583" s="11" t="s">
        <v>2503</v>
      </c>
      <c r="AC583" s="11" t="s">
        <v>1528</v>
      </c>
      <c r="AD583" s="11" t="s">
        <v>2502</v>
      </c>
      <c r="AE583" s="11"/>
      <c r="AF583" s="11" t="s">
        <v>572</v>
      </c>
      <c r="AG583" s="11" t="s">
        <v>2241</v>
      </c>
      <c r="AH583" s="11" t="s">
        <v>2501</v>
      </c>
      <c r="AI583" s="11" t="s">
        <v>2500</v>
      </c>
    </row>
    <row r="584" spans="1:35" ht="26.25" hidden="1" x14ac:dyDescent="0.25">
      <c r="A584" s="13">
        <v>47722</v>
      </c>
      <c r="B584" s="11" t="s">
        <v>572</v>
      </c>
      <c r="C584" s="11" t="s">
        <v>2505</v>
      </c>
      <c r="D584" s="11" t="s">
        <v>2369</v>
      </c>
      <c r="E584" s="12" t="s">
        <v>455</v>
      </c>
      <c r="F584" s="11" t="s">
        <v>454</v>
      </c>
      <c r="G584" s="11" t="s">
        <v>432</v>
      </c>
      <c r="H584" s="11" t="s">
        <v>431</v>
      </c>
      <c r="I584" s="11" t="s">
        <v>36</v>
      </c>
      <c r="J584" s="11" t="s">
        <v>476</v>
      </c>
      <c r="K584" s="11" t="s">
        <v>38</v>
      </c>
      <c r="L584" s="17">
        <v>288087</v>
      </c>
      <c r="M584" s="17">
        <v>0</v>
      </c>
      <c r="N584" s="17">
        <v>288087</v>
      </c>
      <c r="O584" s="17">
        <v>0</v>
      </c>
      <c r="P584" s="12" t="s">
        <v>2250</v>
      </c>
      <c r="Q584" s="11" t="s">
        <v>2249</v>
      </c>
      <c r="R584" s="11" t="s">
        <v>2248</v>
      </c>
      <c r="S584" s="11" t="s">
        <v>2247</v>
      </c>
      <c r="T584" s="11" t="s">
        <v>2246</v>
      </c>
      <c r="U584" s="11" t="s">
        <v>2504</v>
      </c>
      <c r="V584" s="11" t="s">
        <v>2244</v>
      </c>
      <c r="W584" s="11" t="s">
        <v>2243</v>
      </c>
      <c r="X584" s="11" t="s">
        <v>2242</v>
      </c>
      <c r="Y584" s="11" t="s">
        <v>2134</v>
      </c>
      <c r="Z584" s="11" t="s">
        <v>2134</v>
      </c>
      <c r="AA584" s="11" t="s">
        <v>831</v>
      </c>
      <c r="AB584" s="11" t="s">
        <v>2503</v>
      </c>
      <c r="AC584" s="11" t="s">
        <v>1528</v>
      </c>
      <c r="AD584" s="11" t="s">
        <v>2502</v>
      </c>
      <c r="AE584" s="11"/>
      <c r="AF584" s="11" t="s">
        <v>572</v>
      </c>
      <c r="AG584" s="11" t="s">
        <v>2241</v>
      </c>
      <c r="AH584" s="11" t="s">
        <v>2501</v>
      </c>
      <c r="AI584" s="11" t="s">
        <v>2500</v>
      </c>
    </row>
    <row r="585" spans="1:35" ht="26.25" hidden="1" x14ac:dyDescent="0.25">
      <c r="A585" s="13">
        <v>47722</v>
      </c>
      <c r="B585" s="11" t="s">
        <v>572</v>
      </c>
      <c r="C585" s="11" t="s">
        <v>2505</v>
      </c>
      <c r="D585" s="11" t="s">
        <v>2369</v>
      </c>
      <c r="E585" s="12" t="s">
        <v>455</v>
      </c>
      <c r="F585" s="11" t="s">
        <v>454</v>
      </c>
      <c r="G585" s="11" t="s">
        <v>430</v>
      </c>
      <c r="H585" s="11" t="s">
        <v>429</v>
      </c>
      <c r="I585" s="11" t="s">
        <v>36</v>
      </c>
      <c r="J585" s="11" t="s">
        <v>476</v>
      </c>
      <c r="K585" s="11" t="s">
        <v>38</v>
      </c>
      <c r="L585" s="17">
        <v>2249477</v>
      </c>
      <c r="M585" s="17">
        <v>0</v>
      </c>
      <c r="N585" s="17">
        <v>2249477</v>
      </c>
      <c r="O585" s="17">
        <v>0</v>
      </c>
      <c r="P585" s="12" t="s">
        <v>2250</v>
      </c>
      <c r="Q585" s="11" t="s">
        <v>2249</v>
      </c>
      <c r="R585" s="11" t="s">
        <v>2248</v>
      </c>
      <c r="S585" s="11" t="s">
        <v>2247</v>
      </c>
      <c r="T585" s="11" t="s">
        <v>2246</v>
      </c>
      <c r="U585" s="11" t="s">
        <v>2504</v>
      </c>
      <c r="V585" s="11" t="s">
        <v>2244</v>
      </c>
      <c r="W585" s="11" t="s">
        <v>2243</v>
      </c>
      <c r="X585" s="11" t="s">
        <v>2242</v>
      </c>
      <c r="Y585" s="11" t="s">
        <v>2134</v>
      </c>
      <c r="Z585" s="11" t="s">
        <v>2134</v>
      </c>
      <c r="AA585" s="11" t="s">
        <v>831</v>
      </c>
      <c r="AB585" s="11" t="s">
        <v>2503</v>
      </c>
      <c r="AC585" s="11" t="s">
        <v>1528</v>
      </c>
      <c r="AD585" s="11" t="s">
        <v>2502</v>
      </c>
      <c r="AE585" s="11"/>
      <c r="AF585" s="11" t="s">
        <v>572</v>
      </c>
      <c r="AG585" s="11" t="s">
        <v>2241</v>
      </c>
      <c r="AH585" s="11" t="s">
        <v>2501</v>
      </c>
      <c r="AI585" s="11" t="s">
        <v>2500</v>
      </c>
    </row>
    <row r="586" spans="1:35" ht="26.25" hidden="1" x14ac:dyDescent="0.25">
      <c r="A586" s="13">
        <v>47722</v>
      </c>
      <c r="B586" s="11" t="s">
        <v>572</v>
      </c>
      <c r="C586" s="11" t="s">
        <v>2505</v>
      </c>
      <c r="D586" s="11" t="s">
        <v>2369</v>
      </c>
      <c r="E586" s="12" t="s">
        <v>455</v>
      </c>
      <c r="F586" s="11" t="s">
        <v>454</v>
      </c>
      <c r="G586" s="11" t="s">
        <v>404</v>
      </c>
      <c r="H586" s="11" t="s">
        <v>403</v>
      </c>
      <c r="I586" s="11" t="s">
        <v>36</v>
      </c>
      <c r="J586" s="11" t="s">
        <v>476</v>
      </c>
      <c r="K586" s="11" t="s">
        <v>38</v>
      </c>
      <c r="L586" s="17">
        <v>3283172</v>
      </c>
      <c r="M586" s="17">
        <v>-1</v>
      </c>
      <c r="N586" s="17">
        <v>3283171</v>
      </c>
      <c r="O586" s="17">
        <v>0</v>
      </c>
      <c r="P586" s="12" t="s">
        <v>2250</v>
      </c>
      <c r="Q586" s="11" t="s">
        <v>2249</v>
      </c>
      <c r="R586" s="11" t="s">
        <v>2248</v>
      </c>
      <c r="S586" s="11" t="s">
        <v>2247</v>
      </c>
      <c r="T586" s="11" t="s">
        <v>2246</v>
      </c>
      <c r="U586" s="11" t="s">
        <v>2504</v>
      </c>
      <c r="V586" s="11" t="s">
        <v>2244</v>
      </c>
      <c r="W586" s="11" t="s">
        <v>2243</v>
      </c>
      <c r="X586" s="11" t="s">
        <v>2242</v>
      </c>
      <c r="Y586" s="11" t="s">
        <v>2134</v>
      </c>
      <c r="Z586" s="11" t="s">
        <v>2134</v>
      </c>
      <c r="AA586" s="11" t="s">
        <v>831</v>
      </c>
      <c r="AB586" s="11" t="s">
        <v>2503</v>
      </c>
      <c r="AC586" s="11" t="s">
        <v>1528</v>
      </c>
      <c r="AD586" s="11" t="s">
        <v>2502</v>
      </c>
      <c r="AE586" s="11"/>
      <c r="AF586" s="11" t="s">
        <v>572</v>
      </c>
      <c r="AG586" s="11" t="s">
        <v>2241</v>
      </c>
      <c r="AH586" s="11" t="s">
        <v>2501</v>
      </c>
      <c r="AI586" s="11" t="s">
        <v>2500</v>
      </c>
    </row>
    <row r="587" spans="1:35" ht="26.25" hidden="1" x14ac:dyDescent="0.25">
      <c r="A587" s="13">
        <v>47722</v>
      </c>
      <c r="B587" s="11" t="s">
        <v>572</v>
      </c>
      <c r="C587" s="11" t="s">
        <v>2505</v>
      </c>
      <c r="D587" s="11" t="s">
        <v>2369</v>
      </c>
      <c r="E587" s="12" t="s">
        <v>455</v>
      </c>
      <c r="F587" s="11" t="s">
        <v>454</v>
      </c>
      <c r="G587" s="11" t="s">
        <v>402</v>
      </c>
      <c r="H587" s="11" t="s">
        <v>401</v>
      </c>
      <c r="I587" s="11" t="s">
        <v>36</v>
      </c>
      <c r="J587" s="11" t="s">
        <v>476</v>
      </c>
      <c r="K587" s="11" t="s">
        <v>38</v>
      </c>
      <c r="L587" s="17">
        <v>267829</v>
      </c>
      <c r="M587" s="17">
        <v>0</v>
      </c>
      <c r="N587" s="17">
        <v>267829</v>
      </c>
      <c r="O587" s="17">
        <v>0</v>
      </c>
      <c r="P587" s="12" t="s">
        <v>2250</v>
      </c>
      <c r="Q587" s="11" t="s">
        <v>2249</v>
      </c>
      <c r="R587" s="11" t="s">
        <v>2248</v>
      </c>
      <c r="S587" s="11" t="s">
        <v>2247</v>
      </c>
      <c r="T587" s="11" t="s">
        <v>2246</v>
      </c>
      <c r="U587" s="11" t="s">
        <v>2504</v>
      </c>
      <c r="V587" s="11" t="s">
        <v>2244</v>
      </c>
      <c r="W587" s="11" t="s">
        <v>2243</v>
      </c>
      <c r="X587" s="11" t="s">
        <v>2242</v>
      </c>
      <c r="Y587" s="11" t="s">
        <v>2134</v>
      </c>
      <c r="Z587" s="11" t="s">
        <v>2134</v>
      </c>
      <c r="AA587" s="11" t="s">
        <v>831</v>
      </c>
      <c r="AB587" s="11" t="s">
        <v>2503</v>
      </c>
      <c r="AC587" s="11" t="s">
        <v>1528</v>
      </c>
      <c r="AD587" s="11" t="s">
        <v>2502</v>
      </c>
      <c r="AE587" s="11"/>
      <c r="AF587" s="11" t="s">
        <v>572</v>
      </c>
      <c r="AG587" s="11" t="s">
        <v>2241</v>
      </c>
      <c r="AH587" s="11" t="s">
        <v>2501</v>
      </c>
      <c r="AI587" s="11" t="s">
        <v>2500</v>
      </c>
    </row>
    <row r="588" spans="1:35" ht="64.5" hidden="1" x14ac:dyDescent="0.25">
      <c r="A588" s="13">
        <v>47822</v>
      </c>
      <c r="B588" s="11" t="s">
        <v>572</v>
      </c>
      <c r="C588" s="11" t="s">
        <v>2499</v>
      </c>
      <c r="D588" s="11" t="s">
        <v>456</v>
      </c>
      <c r="E588" s="12" t="s">
        <v>455</v>
      </c>
      <c r="F588" s="11" t="s">
        <v>454</v>
      </c>
      <c r="G588" s="11" t="s">
        <v>187</v>
      </c>
      <c r="H588" s="11" t="s">
        <v>1728</v>
      </c>
      <c r="I588" s="11" t="s">
        <v>36</v>
      </c>
      <c r="J588" s="11" t="s">
        <v>452</v>
      </c>
      <c r="K588" s="11" t="s">
        <v>38</v>
      </c>
      <c r="L588" s="17">
        <v>75000000</v>
      </c>
      <c r="M588" s="17">
        <v>0</v>
      </c>
      <c r="N588" s="17">
        <v>75000000</v>
      </c>
      <c r="O588" s="17">
        <v>75000000</v>
      </c>
      <c r="P588" s="12" t="s">
        <v>2262</v>
      </c>
      <c r="Q588" s="11" t="s">
        <v>2498</v>
      </c>
      <c r="R588" s="11" t="s">
        <v>2497</v>
      </c>
      <c r="S588" s="11" t="s">
        <v>2496</v>
      </c>
      <c r="T588" s="14"/>
      <c r="U588" s="14"/>
      <c r="V588" s="14"/>
      <c r="W588" s="14"/>
      <c r="X588" s="14"/>
      <c r="Y588" s="11" t="s">
        <v>1642</v>
      </c>
      <c r="Z588" s="11" t="s">
        <v>1409</v>
      </c>
      <c r="AA588" s="11" t="s">
        <v>830</v>
      </c>
      <c r="AB588" s="11"/>
      <c r="AC588" s="11"/>
      <c r="AD588" s="11"/>
      <c r="AE588" s="11"/>
      <c r="AF588" s="11" t="s">
        <v>572</v>
      </c>
      <c r="AG588" s="11" t="s">
        <v>2254</v>
      </c>
      <c r="AH588" s="11" t="s">
        <v>2495</v>
      </c>
      <c r="AI588" s="11" t="s">
        <v>2494</v>
      </c>
    </row>
    <row r="589" spans="1:35" ht="39" hidden="1" x14ac:dyDescent="0.25">
      <c r="A589" s="13">
        <v>47922</v>
      </c>
      <c r="B589" s="11" t="s">
        <v>572</v>
      </c>
      <c r="C589" s="11" t="s">
        <v>2493</v>
      </c>
      <c r="D589" s="11" t="s">
        <v>456</v>
      </c>
      <c r="E589" s="12" t="s">
        <v>455</v>
      </c>
      <c r="F589" s="11" t="s">
        <v>454</v>
      </c>
      <c r="G589" s="11" t="s">
        <v>196</v>
      </c>
      <c r="H589" s="11" t="s">
        <v>1264</v>
      </c>
      <c r="I589" s="11" t="s">
        <v>36</v>
      </c>
      <c r="J589" s="11" t="s">
        <v>452</v>
      </c>
      <c r="K589" s="11" t="s">
        <v>38</v>
      </c>
      <c r="L589" s="17">
        <v>67500000</v>
      </c>
      <c r="M589" s="17">
        <v>0</v>
      </c>
      <c r="N589" s="17">
        <v>67500000</v>
      </c>
      <c r="O589" s="17">
        <v>67500000</v>
      </c>
      <c r="P589" s="12" t="s">
        <v>2262</v>
      </c>
      <c r="Q589" s="11" t="s">
        <v>2492</v>
      </c>
      <c r="R589" s="11" t="s">
        <v>2491</v>
      </c>
      <c r="S589" s="11" t="s">
        <v>2247</v>
      </c>
      <c r="T589" s="11" t="s">
        <v>2259</v>
      </c>
      <c r="U589" s="11" t="s">
        <v>2490</v>
      </c>
      <c r="V589" s="11" t="s">
        <v>2244</v>
      </c>
      <c r="W589" s="11" t="s">
        <v>2266</v>
      </c>
      <c r="X589" s="11" t="s">
        <v>2265</v>
      </c>
      <c r="Y589" s="11" t="s">
        <v>1634</v>
      </c>
      <c r="Z589" s="11" t="s">
        <v>1654</v>
      </c>
      <c r="AA589" s="11" t="s">
        <v>828</v>
      </c>
      <c r="AB589" s="11"/>
      <c r="AC589" s="11"/>
      <c r="AD589" s="11"/>
      <c r="AE589" s="11"/>
      <c r="AF589" s="11" t="s">
        <v>572</v>
      </c>
      <c r="AG589" s="11" t="s">
        <v>2254</v>
      </c>
      <c r="AH589" s="11" t="s">
        <v>2489</v>
      </c>
      <c r="AI589" s="11" t="s">
        <v>2488</v>
      </c>
    </row>
    <row r="590" spans="1:35" ht="77.25" hidden="1" x14ac:dyDescent="0.25">
      <c r="A590" s="13">
        <v>48022</v>
      </c>
      <c r="B590" s="11" t="s">
        <v>572</v>
      </c>
      <c r="C590" s="11" t="s">
        <v>2487</v>
      </c>
      <c r="D590" s="11" t="s">
        <v>456</v>
      </c>
      <c r="E590" s="12" t="s">
        <v>455</v>
      </c>
      <c r="F590" s="11" t="s">
        <v>454</v>
      </c>
      <c r="G590" s="11" t="s">
        <v>122</v>
      </c>
      <c r="H590" s="11" t="s">
        <v>463</v>
      </c>
      <c r="I590" s="11" t="s">
        <v>36</v>
      </c>
      <c r="J590" s="11" t="s">
        <v>452</v>
      </c>
      <c r="K590" s="11" t="s">
        <v>38</v>
      </c>
      <c r="L590" s="17">
        <v>57400000</v>
      </c>
      <c r="M590" s="17">
        <v>0</v>
      </c>
      <c r="N590" s="17">
        <v>57400000</v>
      </c>
      <c r="O590" s="17">
        <v>57400000</v>
      </c>
      <c r="P590" s="12" t="s">
        <v>2262</v>
      </c>
      <c r="Q590" s="11" t="s">
        <v>2486</v>
      </c>
      <c r="R590" s="11" t="s">
        <v>2485</v>
      </c>
      <c r="S590" s="11" t="s">
        <v>2247</v>
      </c>
      <c r="T590" s="11" t="s">
        <v>2259</v>
      </c>
      <c r="U590" s="11" t="s">
        <v>2484</v>
      </c>
      <c r="V590" s="11" t="s">
        <v>2244</v>
      </c>
      <c r="W590" s="11" t="s">
        <v>2256</v>
      </c>
      <c r="X590" s="11" t="s">
        <v>2255</v>
      </c>
      <c r="Y590" s="11" t="s">
        <v>686</v>
      </c>
      <c r="Z590" s="11" t="s">
        <v>720</v>
      </c>
      <c r="AA590" s="11" t="s">
        <v>717</v>
      </c>
      <c r="AB590" s="11"/>
      <c r="AC590" s="11"/>
      <c r="AD590" s="11"/>
      <c r="AE590" s="11"/>
      <c r="AF590" s="11" t="s">
        <v>572</v>
      </c>
      <c r="AG590" s="11" t="s">
        <v>2254</v>
      </c>
      <c r="AH590" s="11" t="s">
        <v>2483</v>
      </c>
      <c r="AI590" s="11" t="s">
        <v>2482</v>
      </c>
    </row>
    <row r="591" spans="1:35" ht="39" hidden="1" x14ac:dyDescent="0.25">
      <c r="A591" s="13">
        <v>48122</v>
      </c>
      <c r="B591" s="11" t="s">
        <v>572</v>
      </c>
      <c r="C591" s="11" t="s">
        <v>2481</v>
      </c>
      <c r="D591" s="11" t="s">
        <v>456</v>
      </c>
      <c r="E591" s="12" t="s">
        <v>455</v>
      </c>
      <c r="F591" s="11" t="s">
        <v>454</v>
      </c>
      <c r="G591" s="11" t="s">
        <v>316</v>
      </c>
      <c r="H591" s="11" t="s">
        <v>314</v>
      </c>
      <c r="I591" s="11" t="s">
        <v>36</v>
      </c>
      <c r="J591" s="11" t="s">
        <v>476</v>
      </c>
      <c r="K591" s="11" t="s">
        <v>38</v>
      </c>
      <c r="L591" s="17">
        <v>54166667</v>
      </c>
      <c r="M591" s="17">
        <v>0</v>
      </c>
      <c r="N591" s="17">
        <v>54166667</v>
      </c>
      <c r="O591" s="17">
        <v>54166667</v>
      </c>
      <c r="P591" s="12" t="s">
        <v>2262</v>
      </c>
      <c r="Q591" s="11" t="s">
        <v>2480</v>
      </c>
      <c r="R591" s="11" t="s">
        <v>2479</v>
      </c>
      <c r="S591" s="11" t="s">
        <v>2247</v>
      </c>
      <c r="T591" s="11" t="s">
        <v>2259</v>
      </c>
      <c r="U591" s="11" t="s">
        <v>2478</v>
      </c>
      <c r="V591" s="11" t="s">
        <v>2244</v>
      </c>
      <c r="W591" s="11" t="s">
        <v>2266</v>
      </c>
      <c r="X591" s="11" t="s">
        <v>2265</v>
      </c>
      <c r="Y591" s="11" t="s">
        <v>1657</v>
      </c>
      <c r="Z591" s="11" t="s">
        <v>1629</v>
      </c>
      <c r="AA591" s="11" t="s">
        <v>824</v>
      </c>
      <c r="AB591" s="11"/>
      <c r="AC591" s="11"/>
      <c r="AD591" s="11"/>
      <c r="AE591" s="11"/>
      <c r="AF591" s="11" t="s">
        <v>572</v>
      </c>
      <c r="AG591" s="11" t="s">
        <v>2254</v>
      </c>
      <c r="AH591" s="11" t="s">
        <v>2477</v>
      </c>
      <c r="AI591" s="11" t="s">
        <v>2476</v>
      </c>
    </row>
    <row r="592" spans="1:35" ht="77.25" hidden="1" x14ac:dyDescent="0.25">
      <c r="A592" s="13">
        <v>48222</v>
      </c>
      <c r="B592" s="11" t="s">
        <v>572</v>
      </c>
      <c r="C592" s="11" t="s">
        <v>2475</v>
      </c>
      <c r="D592" s="11" t="s">
        <v>456</v>
      </c>
      <c r="E592" s="12" t="s">
        <v>455</v>
      </c>
      <c r="F592" s="11" t="s">
        <v>454</v>
      </c>
      <c r="G592" s="11" t="s">
        <v>122</v>
      </c>
      <c r="H592" s="11" t="s">
        <v>463</v>
      </c>
      <c r="I592" s="11" t="s">
        <v>36</v>
      </c>
      <c r="J592" s="11" t="s">
        <v>452</v>
      </c>
      <c r="K592" s="11" t="s">
        <v>38</v>
      </c>
      <c r="L592" s="17">
        <v>49200000</v>
      </c>
      <c r="M592" s="17">
        <v>0</v>
      </c>
      <c r="N592" s="17">
        <v>49200000</v>
      </c>
      <c r="O592" s="17">
        <v>49200000</v>
      </c>
      <c r="P592" s="12" t="s">
        <v>2262</v>
      </c>
      <c r="Q592" s="11" t="s">
        <v>2474</v>
      </c>
      <c r="R592" s="11" t="s">
        <v>2473</v>
      </c>
      <c r="S592" s="11" t="s">
        <v>2247</v>
      </c>
      <c r="T592" s="11" t="s">
        <v>2259</v>
      </c>
      <c r="U592" s="11" t="s">
        <v>2472</v>
      </c>
      <c r="V592" s="11" t="s">
        <v>2244</v>
      </c>
      <c r="W592" s="11" t="s">
        <v>2243</v>
      </c>
      <c r="X592" s="11" t="s">
        <v>2242</v>
      </c>
      <c r="Y592" s="11" t="s">
        <v>682</v>
      </c>
      <c r="Z592" s="11" t="s">
        <v>716</v>
      </c>
      <c r="AA592" s="11" t="s">
        <v>713</v>
      </c>
      <c r="AB592" s="11"/>
      <c r="AC592" s="11"/>
      <c r="AD592" s="11"/>
      <c r="AE592" s="11"/>
      <c r="AF592" s="11" t="s">
        <v>572</v>
      </c>
      <c r="AG592" s="11" t="s">
        <v>2254</v>
      </c>
      <c r="AH592" s="11" t="s">
        <v>2471</v>
      </c>
      <c r="AI592" s="11" t="s">
        <v>2470</v>
      </c>
    </row>
    <row r="593" spans="1:35" ht="51.75" hidden="1" x14ac:dyDescent="0.25">
      <c r="A593" s="13">
        <v>48322</v>
      </c>
      <c r="B593" s="11" t="s">
        <v>572</v>
      </c>
      <c r="C593" s="11" t="s">
        <v>2469</v>
      </c>
      <c r="D593" s="11" t="s">
        <v>456</v>
      </c>
      <c r="E593" s="12" t="s">
        <v>455</v>
      </c>
      <c r="F593" s="11" t="s">
        <v>454</v>
      </c>
      <c r="G593" s="11" t="s">
        <v>193</v>
      </c>
      <c r="H593" s="11" t="s">
        <v>1792</v>
      </c>
      <c r="I593" s="11" t="s">
        <v>36</v>
      </c>
      <c r="J593" s="11" t="s">
        <v>452</v>
      </c>
      <c r="K593" s="11" t="s">
        <v>38</v>
      </c>
      <c r="L593" s="17">
        <v>48025000</v>
      </c>
      <c r="M593" s="17">
        <v>0</v>
      </c>
      <c r="N593" s="17">
        <v>48025000</v>
      </c>
      <c r="O593" s="17">
        <v>48025000</v>
      </c>
      <c r="P593" s="12" t="s">
        <v>2262</v>
      </c>
      <c r="Q593" s="11" t="s">
        <v>2468</v>
      </c>
      <c r="R593" s="11" t="s">
        <v>2467</v>
      </c>
      <c r="S593" s="11" t="s">
        <v>2247</v>
      </c>
      <c r="T593" s="11" t="s">
        <v>2259</v>
      </c>
      <c r="U593" s="11" t="s">
        <v>2466</v>
      </c>
      <c r="V593" s="11" t="s">
        <v>2257</v>
      </c>
      <c r="W593" s="11" t="s">
        <v>2243</v>
      </c>
      <c r="X593" s="11" t="s">
        <v>2242</v>
      </c>
      <c r="Y593" s="11" t="s">
        <v>1790</v>
      </c>
      <c r="Z593" s="11" t="s">
        <v>1790</v>
      </c>
      <c r="AA593" s="11" t="s">
        <v>804</v>
      </c>
      <c r="AB593" s="11"/>
      <c r="AC593" s="11"/>
      <c r="AD593" s="11"/>
      <c r="AE593" s="11"/>
      <c r="AF593" s="11" t="s">
        <v>572</v>
      </c>
      <c r="AG593" s="11" t="s">
        <v>2254</v>
      </c>
      <c r="AH593" s="11" t="s">
        <v>2465</v>
      </c>
      <c r="AI593" s="11" t="s">
        <v>2464</v>
      </c>
    </row>
    <row r="594" spans="1:35" ht="51.75" hidden="1" x14ac:dyDescent="0.25">
      <c r="A594" s="13">
        <v>48422</v>
      </c>
      <c r="B594" s="11" t="s">
        <v>572</v>
      </c>
      <c r="C594" s="11" t="s">
        <v>2463</v>
      </c>
      <c r="D594" s="11" t="s">
        <v>456</v>
      </c>
      <c r="E594" s="12" t="s">
        <v>455</v>
      </c>
      <c r="F594" s="11" t="s">
        <v>454</v>
      </c>
      <c r="G594" s="11" t="s">
        <v>100</v>
      </c>
      <c r="H594" s="11" t="s">
        <v>520</v>
      </c>
      <c r="I594" s="11" t="s">
        <v>36</v>
      </c>
      <c r="J594" s="11" t="s">
        <v>452</v>
      </c>
      <c r="K594" s="11" t="s">
        <v>38</v>
      </c>
      <c r="L594" s="17">
        <v>35569333</v>
      </c>
      <c r="M594" s="17">
        <v>0</v>
      </c>
      <c r="N594" s="17">
        <v>35569333</v>
      </c>
      <c r="O594" s="17">
        <v>35569333</v>
      </c>
      <c r="P594" s="12" t="s">
        <v>2262</v>
      </c>
      <c r="Q594" s="11" t="s">
        <v>2462</v>
      </c>
      <c r="R594" s="11" t="s">
        <v>2461</v>
      </c>
      <c r="S594" s="11" t="s">
        <v>2247</v>
      </c>
      <c r="T594" s="11" t="s">
        <v>2259</v>
      </c>
      <c r="U594" s="11" t="s">
        <v>2460</v>
      </c>
      <c r="V594" s="11" t="s">
        <v>2244</v>
      </c>
      <c r="W594" s="11" t="s">
        <v>2266</v>
      </c>
      <c r="X594" s="11" t="s">
        <v>2265</v>
      </c>
      <c r="Y594" s="11" t="s">
        <v>1836</v>
      </c>
      <c r="Z594" s="11" t="s">
        <v>1875</v>
      </c>
      <c r="AA594" s="11" t="s">
        <v>800</v>
      </c>
      <c r="AB594" s="11"/>
      <c r="AC594" s="11"/>
      <c r="AD594" s="11"/>
      <c r="AE594" s="11"/>
      <c r="AF594" s="11" t="s">
        <v>572</v>
      </c>
      <c r="AG594" s="11" t="s">
        <v>2254</v>
      </c>
      <c r="AH594" s="11" t="s">
        <v>2459</v>
      </c>
      <c r="AI594" s="11" t="s">
        <v>2458</v>
      </c>
    </row>
    <row r="595" spans="1:35" ht="77.25" hidden="1" x14ac:dyDescent="0.25">
      <c r="A595" s="13">
        <v>48522</v>
      </c>
      <c r="B595" s="11" t="s">
        <v>572</v>
      </c>
      <c r="C595" s="11" t="s">
        <v>2457</v>
      </c>
      <c r="D595" s="11" t="s">
        <v>456</v>
      </c>
      <c r="E595" s="12" t="s">
        <v>455</v>
      </c>
      <c r="F595" s="11" t="s">
        <v>454</v>
      </c>
      <c r="G595" s="11" t="s">
        <v>122</v>
      </c>
      <c r="H595" s="11" t="s">
        <v>463</v>
      </c>
      <c r="I595" s="11" t="s">
        <v>36</v>
      </c>
      <c r="J595" s="11" t="s">
        <v>452</v>
      </c>
      <c r="K595" s="11" t="s">
        <v>38</v>
      </c>
      <c r="L595" s="17">
        <v>41000000</v>
      </c>
      <c r="M595" s="17">
        <v>0</v>
      </c>
      <c r="N595" s="17">
        <v>41000000</v>
      </c>
      <c r="O595" s="17">
        <v>41000000</v>
      </c>
      <c r="P595" s="12" t="s">
        <v>2262</v>
      </c>
      <c r="Q595" s="11" t="s">
        <v>2456</v>
      </c>
      <c r="R595" s="11" t="s">
        <v>2455</v>
      </c>
      <c r="S595" s="11" t="s">
        <v>2247</v>
      </c>
      <c r="T595" s="11" t="s">
        <v>2259</v>
      </c>
      <c r="U595" s="11" t="s">
        <v>2454</v>
      </c>
      <c r="V595" s="11" t="s">
        <v>2244</v>
      </c>
      <c r="W595" s="11" t="s">
        <v>2266</v>
      </c>
      <c r="X595" s="11" t="s">
        <v>2265</v>
      </c>
      <c r="Y595" s="11" t="s">
        <v>614</v>
      </c>
      <c r="Z595" s="11" t="s">
        <v>639</v>
      </c>
      <c r="AA595" s="11" t="s">
        <v>635</v>
      </c>
      <c r="AB595" s="11"/>
      <c r="AC595" s="11"/>
      <c r="AD595" s="11"/>
      <c r="AE595" s="11"/>
      <c r="AF595" s="11" t="s">
        <v>572</v>
      </c>
      <c r="AG595" s="11" t="s">
        <v>2254</v>
      </c>
      <c r="AH595" s="11" t="s">
        <v>2453</v>
      </c>
      <c r="AI595" s="11" t="s">
        <v>2452</v>
      </c>
    </row>
    <row r="596" spans="1:35" ht="64.5" hidden="1" x14ac:dyDescent="0.25">
      <c r="A596" s="13">
        <v>48622</v>
      </c>
      <c r="B596" s="11" t="s">
        <v>572</v>
      </c>
      <c r="C596" s="11" t="s">
        <v>2451</v>
      </c>
      <c r="D596" s="11" t="s">
        <v>456</v>
      </c>
      <c r="E596" s="12" t="s">
        <v>455</v>
      </c>
      <c r="F596" s="11" t="s">
        <v>454</v>
      </c>
      <c r="G596" s="11" t="s">
        <v>298</v>
      </c>
      <c r="H596" s="11" t="s">
        <v>508</v>
      </c>
      <c r="I596" s="11" t="s">
        <v>36</v>
      </c>
      <c r="J596" s="11" t="s">
        <v>452</v>
      </c>
      <c r="K596" s="11" t="s">
        <v>38</v>
      </c>
      <c r="L596" s="17">
        <v>147900000</v>
      </c>
      <c r="M596" s="17">
        <v>0</v>
      </c>
      <c r="N596" s="17">
        <v>147900000</v>
      </c>
      <c r="O596" s="17">
        <v>147900000</v>
      </c>
      <c r="P596" s="12" t="s">
        <v>2262</v>
      </c>
      <c r="Q596" s="11" t="s">
        <v>2450</v>
      </c>
      <c r="R596" s="11" t="s">
        <v>2449</v>
      </c>
      <c r="S596" s="11" t="s">
        <v>2247</v>
      </c>
      <c r="T596" s="11" t="s">
        <v>2259</v>
      </c>
      <c r="U596" s="11" t="s">
        <v>2448</v>
      </c>
      <c r="V596" s="11" t="s">
        <v>2244</v>
      </c>
      <c r="W596" s="11" t="s">
        <v>2266</v>
      </c>
      <c r="X596" s="11" t="s">
        <v>2265</v>
      </c>
      <c r="Y596" s="11" t="s">
        <v>720</v>
      </c>
      <c r="Z596" s="11" t="s">
        <v>746</v>
      </c>
      <c r="AA596" s="11" t="s">
        <v>744</v>
      </c>
      <c r="AB596" s="11"/>
      <c r="AC596" s="11"/>
      <c r="AD596" s="11"/>
      <c r="AE596" s="11"/>
      <c r="AF596" s="11" t="s">
        <v>572</v>
      </c>
      <c r="AG596" s="11" t="s">
        <v>2254</v>
      </c>
      <c r="AH596" s="11" t="s">
        <v>2447</v>
      </c>
      <c r="AI596" s="11" t="s">
        <v>2446</v>
      </c>
    </row>
    <row r="597" spans="1:35" ht="51.75" hidden="1" x14ac:dyDescent="0.25">
      <c r="A597" s="13">
        <v>48722</v>
      </c>
      <c r="B597" s="11" t="s">
        <v>572</v>
      </c>
      <c r="C597" s="11" t="s">
        <v>2445</v>
      </c>
      <c r="D597" s="11" t="s">
        <v>456</v>
      </c>
      <c r="E597" s="12" t="s">
        <v>455</v>
      </c>
      <c r="F597" s="11" t="s">
        <v>454</v>
      </c>
      <c r="G597" s="11" t="s">
        <v>140</v>
      </c>
      <c r="H597" s="11" t="s">
        <v>956</v>
      </c>
      <c r="I597" s="11" t="s">
        <v>36</v>
      </c>
      <c r="J597" s="11" t="s">
        <v>452</v>
      </c>
      <c r="K597" s="11" t="s">
        <v>38</v>
      </c>
      <c r="L597" s="17">
        <v>53333333</v>
      </c>
      <c r="M597" s="17">
        <v>0</v>
      </c>
      <c r="N597" s="17">
        <v>53333333</v>
      </c>
      <c r="O597" s="17">
        <v>53333333</v>
      </c>
      <c r="P597" s="12" t="s">
        <v>2262</v>
      </c>
      <c r="Q597" s="11" t="s">
        <v>2444</v>
      </c>
      <c r="R597" s="11" t="s">
        <v>2443</v>
      </c>
      <c r="S597" s="11" t="s">
        <v>2247</v>
      </c>
      <c r="T597" s="11" t="s">
        <v>2259</v>
      </c>
      <c r="U597" s="11" t="s">
        <v>2442</v>
      </c>
      <c r="V597" s="11" t="s">
        <v>2244</v>
      </c>
      <c r="W597" s="11" t="s">
        <v>2266</v>
      </c>
      <c r="X597" s="11" t="s">
        <v>2265</v>
      </c>
      <c r="Y597" s="11" t="s">
        <v>943</v>
      </c>
      <c r="Z597" s="11" t="s">
        <v>821</v>
      </c>
      <c r="AA597" s="11" t="s">
        <v>789</v>
      </c>
      <c r="AB597" s="11"/>
      <c r="AC597" s="11"/>
      <c r="AD597" s="11"/>
      <c r="AE597" s="11"/>
      <c r="AF597" s="11" t="s">
        <v>572</v>
      </c>
      <c r="AG597" s="11" t="s">
        <v>2254</v>
      </c>
      <c r="AH597" s="11" t="s">
        <v>2441</v>
      </c>
      <c r="AI597" s="11" t="s">
        <v>2440</v>
      </c>
    </row>
    <row r="598" spans="1:35" ht="51.75" hidden="1" x14ac:dyDescent="0.25">
      <c r="A598" s="13">
        <v>48822</v>
      </c>
      <c r="B598" s="11" t="s">
        <v>572</v>
      </c>
      <c r="C598" s="11" t="s">
        <v>2439</v>
      </c>
      <c r="D598" s="11" t="s">
        <v>456</v>
      </c>
      <c r="E598" s="12" t="s">
        <v>455</v>
      </c>
      <c r="F598" s="11" t="s">
        <v>454</v>
      </c>
      <c r="G598" s="11" t="s">
        <v>178</v>
      </c>
      <c r="H598" s="11" t="s">
        <v>891</v>
      </c>
      <c r="I598" s="11" t="s">
        <v>36</v>
      </c>
      <c r="J598" s="11" t="s">
        <v>452</v>
      </c>
      <c r="K598" s="11" t="s">
        <v>38</v>
      </c>
      <c r="L598" s="17">
        <v>83333333</v>
      </c>
      <c r="M598" s="17">
        <v>0</v>
      </c>
      <c r="N598" s="17">
        <v>83333333</v>
      </c>
      <c r="O598" s="17">
        <v>83333333</v>
      </c>
      <c r="P598" s="12" t="s">
        <v>2262</v>
      </c>
      <c r="Q598" s="11" t="s">
        <v>2438</v>
      </c>
      <c r="R598" s="11" t="s">
        <v>2437</v>
      </c>
      <c r="S598" s="11" t="s">
        <v>2247</v>
      </c>
      <c r="T598" s="11" t="s">
        <v>2259</v>
      </c>
      <c r="U598" s="11" t="s">
        <v>2436</v>
      </c>
      <c r="V598" s="11" t="s">
        <v>2244</v>
      </c>
      <c r="W598" s="11" t="s">
        <v>2266</v>
      </c>
      <c r="X598" s="11" t="s">
        <v>2265</v>
      </c>
      <c r="Y598" s="11" t="s">
        <v>1311</v>
      </c>
      <c r="Z598" s="11" t="s">
        <v>1326</v>
      </c>
      <c r="AA598" s="11" t="s">
        <v>781</v>
      </c>
      <c r="AB598" s="11"/>
      <c r="AC598" s="11"/>
      <c r="AD598" s="11"/>
      <c r="AE598" s="11"/>
      <c r="AF598" s="11" t="s">
        <v>572</v>
      </c>
      <c r="AG598" s="11" t="s">
        <v>2254</v>
      </c>
      <c r="AH598" s="11" t="s">
        <v>2435</v>
      </c>
      <c r="AI598" s="11" t="s">
        <v>2434</v>
      </c>
    </row>
    <row r="599" spans="1:35" ht="51.75" hidden="1" x14ac:dyDescent="0.25">
      <c r="A599" s="13">
        <v>48922</v>
      </c>
      <c r="B599" s="11" t="s">
        <v>572</v>
      </c>
      <c r="C599" s="11" t="s">
        <v>2433</v>
      </c>
      <c r="D599" s="11" t="s">
        <v>456</v>
      </c>
      <c r="E599" s="12" t="s">
        <v>455</v>
      </c>
      <c r="F599" s="11" t="s">
        <v>454</v>
      </c>
      <c r="G599" s="11" t="s">
        <v>178</v>
      </c>
      <c r="H599" s="11" t="s">
        <v>891</v>
      </c>
      <c r="I599" s="11" t="s">
        <v>36</v>
      </c>
      <c r="J599" s="11" t="s">
        <v>452</v>
      </c>
      <c r="K599" s="11" t="s">
        <v>38</v>
      </c>
      <c r="L599" s="17">
        <v>15075000</v>
      </c>
      <c r="M599" s="17">
        <v>0</v>
      </c>
      <c r="N599" s="17">
        <v>15075000</v>
      </c>
      <c r="O599" s="17">
        <v>15075000</v>
      </c>
      <c r="P599" s="12" t="s">
        <v>2262</v>
      </c>
      <c r="Q599" s="11" t="s">
        <v>2432</v>
      </c>
      <c r="R599" s="11" t="s">
        <v>2431</v>
      </c>
      <c r="S599" s="11" t="s">
        <v>2247</v>
      </c>
      <c r="T599" s="11" t="s">
        <v>2259</v>
      </c>
      <c r="U599" s="11" t="s">
        <v>2430</v>
      </c>
      <c r="V599" s="11" t="s">
        <v>2244</v>
      </c>
      <c r="W599" s="11" t="s">
        <v>2266</v>
      </c>
      <c r="X599" s="11" t="s">
        <v>2265</v>
      </c>
      <c r="Y599" s="11" t="s">
        <v>1233</v>
      </c>
      <c r="Z599" s="11" t="s">
        <v>1249</v>
      </c>
      <c r="AA599" s="11" t="s">
        <v>773</v>
      </c>
      <c r="AB599" s="11"/>
      <c r="AC599" s="11"/>
      <c r="AD599" s="11"/>
      <c r="AE599" s="11"/>
      <c r="AF599" s="11" t="s">
        <v>572</v>
      </c>
      <c r="AG599" s="11" t="s">
        <v>2254</v>
      </c>
      <c r="AH599" s="11" t="s">
        <v>2429</v>
      </c>
      <c r="AI599" s="11" t="s">
        <v>1247</v>
      </c>
    </row>
    <row r="600" spans="1:35" ht="77.25" hidden="1" x14ac:dyDescent="0.25">
      <c r="A600" s="13">
        <v>49022</v>
      </c>
      <c r="B600" s="11" t="s">
        <v>572</v>
      </c>
      <c r="C600" s="11" t="s">
        <v>2428</v>
      </c>
      <c r="D600" s="11" t="s">
        <v>456</v>
      </c>
      <c r="E600" s="12" t="s">
        <v>455</v>
      </c>
      <c r="F600" s="11" t="s">
        <v>454</v>
      </c>
      <c r="G600" s="11" t="s">
        <v>122</v>
      </c>
      <c r="H600" s="11" t="s">
        <v>463</v>
      </c>
      <c r="I600" s="11" t="s">
        <v>36</v>
      </c>
      <c r="J600" s="11" t="s">
        <v>452</v>
      </c>
      <c r="K600" s="11" t="s">
        <v>38</v>
      </c>
      <c r="L600" s="17">
        <v>64925550</v>
      </c>
      <c r="M600" s="17">
        <v>0</v>
      </c>
      <c r="N600" s="17">
        <v>64925550</v>
      </c>
      <c r="O600" s="17">
        <v>64925550</v>
      </c>
      <c r="P600" s="12" t="s">
        <v>2262</v>
      </c>
      <c r="Q600" s="11" t="s">
        <v>2427</v>
      </c>
      <c r="R600" s="11" t="s">
        <v>2426</v>
      </c>
      <c r="S600" s="11" t="s">
        <v>2247</v>
      </c>
      <c r="T600" s="11" t="s">
        <v>2259</v>
      </c>
      <c r="U600" s="11" t="s">
        <v>2425</v>
      </c>
      <c r="V600" s="11" t="s">
        <v>2244</v>
      </c>
      <c r="W600" s="11" t="s">
        <v>2243</v>
      </c>
      <c r="X600" s="11" t="s">
        <v>2242</v>
      </c>
      <c r="Y600" s="11" t="s">
        <v>679</v>
      </c>
      <c r="Z600" s="11" t="s">
        <v>644</v>
      </c>
      <c r="AA600" s="11" t="s">
        <v>680</v>
      </c>
      <c r="AB600" s="11"/>
      <c r="AC600" s="11"/>
      <c r="AD600" s="11"/>
      <c r="AE600" s="11"/>
      <c r="AF600" s="11" t="s">
        <v>572</v>
      </c>
      <c r="AG600" s="11" t="s">
        <v>2254</v>
      </c>
      <c r="AH600" s="11" t="s">
        <v>2424</v>
      </c>
      <c r="AI600" s="11" t="s">
        <v>2423</v>
      </c>
    </row>
    <row r="601" spans="1:35" ht="64.5" hidden="1" x14ac:dyDescent="0.25">
      <c r="A601" s="13">
        <v>49122</v>
      </c>
      <c r="B601" s="11" t="s">
        <v>572</v>
      </c>
      <c r="C601" s="11" t="s">
        <v>2422</v>
      </c>
      <c r="D601" s="11" t="s">
        <v>456</v>
      </c>
      <c r="E601" s="12" t="s">
        <v>455</v>
      </c>
      <c r="F601" s="11" t="s">
        <v>454</v>
      </c>
      <c r="G601" s="11" t="s">
        <v>298</v>
      </c>
      <c r="H601" s="11" t="s">
        <v>508</v>
      </c>
      <c r="I601" s="11" t="s">
        <v>36</v>
      </c>
      <c r="J601" s="11" t="s">
        <v>452</v>
      </c>
      <c r="K601" s="11" t="s">
        <v>38</v>
      </c>
      <c r="L601" s="17">
        <v>71327500</v>
      </c>
      <c r="M601" s="17">
        <v>0</v>
      </c>
      <c r="N601" s="17">
        <v>71327500</v>
      </c>
      <c r="O601" s="17">
        <v>71327500</v>
      </c>
      <c r="P601" s="12" t="s">
        <v>2262</v>
      </c>
      <c r="Q601" s="11" t="s">
        <v>2421</v>
      </c>
      <c r="R601" s="11" t="s">
        <v>2420</v>
      </c>
      <c r="S601" s="11" t="s">
        <v>2247</v>
      </c>
      <c r="T601" s="11" t="s">
        <v>2259</v>
      </c>
      <c r="U601" s="11" t="s">
        <v>2419</v>
      </c>
      <c r="V601" s="11" t="s">
        <v>2244</v>
      </c>
      <c r="W601" s="11" t="s">
        <v>2266</v>
      </c>
      <c r="X601" s="11" t="s">
        <v>2265</v>
      </c>
      <c r="Y601" s="11" t="s">
        <v>726</v>
      </c>
      <c r="Z601" s="11" t="s">
        <v>661</v>
      </c>
      <c r="AA601" s="11" t="s">
        <v>753</v>
      </c>
      <c r="AB601" s="11"/>
      <c r="AC601" s="11"/>
      <c r="AD601" s="11"/>
      <c r="AE601" s="11"/>
      <c r="AF601" s="11" t="s">
        <v>572</v>
      </c>
      <c r="AG601" s="11" t="s">
        <v>2254</v>
      </c>
      <c r="AH601" s="11" t="s">
        <v>2418</v>
      </c>
      <c r="AI601" s="11" t="s">
        <v>2271</v>
      </c>
    </row>
    <row r="602" spans="1:35" ht="64.5" hidden="1" x14ac:dyDescent="0.25">
      <c r="A602" s="13">
        <v>49222</v>
      </c>
      <c r="B602" s="11" t="s">
        <v>572</v>
      </c>
      <c r="C602" s="11" t="s">
        <v>2417</v>
      </c>
      <c r="D602" s="11" t="s">
        <v>456</v>
      </c>
      <c r="E602" s="12" t="s">
        <v>455</v>
      </c>
      <c r="F602" s="11" t="s">
        <v>454</v>
      </c>
      <c r="G602" s="11" t="s">
        <v>298</v>
      </c>
      <c r="H602" s="11" t="s">
        <v>508</v>
      </c>
      <c r="I602" s="11" t="s">
        <v>36</v>
      </c>
      <c r="J602" s="11" t="s">
        <v>452</v>
      </c>
      <c r="K602" s="11" t="s">
        <v>38</v>
      </c>
      <c r="L602" s="17">
        <v>96047994</v>
      </c>
      <c r="M602" s="17">
        <v>0</v>
      </c>
      <c r="N602" s="17">
        <v>96047994</v>
      </c>
      <c r="O602" s="17">
        <v>96047994</v>
      </c>
      <c r="P602" s="12" t="s">
        <v>2262</v>
      </c>
      <c r="Q602" s="11" t="s">
        <v>2416</v>
      </c>
      <c r="R602" s="11" t="s">
        <v>2415</v>
      </c>
      <c r="S602" s="11" t="s">
        <v>2247</v>
      </c>
      <c r="T602" s="11" t="s">
        <v>2259</v>
      </c>
      <c r="U602" s="11" t="s">
        <v>2414</v>
      </c>
      <c r="V602" s="11" t="s">
        <v>2244</v>
      </c>
      <c r="W602" s="11" t="s">
        <v>2266</v>
      </c>
      <c r="X602" s="11" t="s">
        <v>2265</v>
      </c>
      <c r="Y602" s="11" t="s">
        <v>716</v>
      </c>
      <c r="Z602" s="11" t="s">
        <v>743</v>
      </c>
      <c r="AA602" s="11" t="s">
        <v>740</v>
      </c>
      <c r="AB602" s="11"/>
      <c r="AC602" s="11"/>
      <c r="AD602" s="11"/>
      <c r="AE602" s="11"/>
      <c r="AF602" s="11" t="s">
        <v>572</v>
      </c>
      <c r="AG602" s="11" t="s">
        <v>2254</v>
      </c>
      <c r="AH602" s="11" t="s">
        <v>2413</v>
      </c>
      <c r="AI602" s="11" t="s">
        <v>2271</v>
      </c>
    </row>
    <row r="603" spans="1:35" ht="64.5" hidden="1" x14ac:dyDescent="0.25">
      <c r="A603" s="13">
        <v>49322</v>
      </c>
      <c r="B603" s="11" t="s">
        <v>572</v>
      </c>
      <c r="C603" s="11" t="s">
        <v>2412</v>
      </c>
      <c r="D603" s="11" t="s">
        <v>456</v>
      </c>
      <c r="E603" s="12" t="s">
        <v>455</v>
      </c>
      <c r="F603" s="11" t="s">
        <v>454</v>
      </c>
      <c r="G603" s="11" t="s">
        <v>298</v>
      </c>
      <c r="H603" s="11" t="s">
        <v>508</v>
      </c>
      <c r="I603" s="11" t="s">
        <v>36</v>
      </c>
      <c r="J603" s="11" t="s">
        <v>452</v>
      </c>
      <c r="K603" s="11" t="s">
        <v>38</v>
      </c>
      <c r="L603" s="17">
        <v>96186000</v>
      </c>
      <c r="M603" s="17">
        <v>0</v>
      </c>
      <c r="N603" s="17">
        <v>96186000</v>
      </c>
      <c r="O603" s="17">
        <v>96186000</v>
      </c>
      <c r="P603" s="12" t="s">
        <v>2262</v>
      </c>
      <c r="Q603" s="11" t="s">
        <v>2411</v>
      </c>
      <c r="R603" s="11" t="s">
        <v>2410</v>
      </c>
      <c r="S603" s="11" t="s">
        <v>2247</v>
      </c>
      <c r="T603" s="11" t="s">
        <v>2259</v>
      </c>
      <c r="U603" s="11" t="s">
        <v>2409</v>
      </c>
      <c r="V603" s="11" t="s">
        <v>2257</v>
      </c>
      <c r="W603" s="11" t="s">
        <v>2408</v>
      </c>
      <c r="X603" s="11" t="s">
        <v>2407</v>
      </c>
      <c r="Y603" s="11" t="s">
        <v>721</v>
      </c>
      <c r="Z603" s="11" t="s">
        <v>749</v>
      </c>
      <c r="AA603" s="11" t="s">
        <v>747</v>
      </c>
      <c r="AB603" s="11"/>
      <c r="AC603" s="11"/>
      <c r="AD603" s="11"/>
      <c r="AE603" s="11"/>
      <c r="AF603" s="11" t="s">
        <v>572</v>
      </c>
      <c r="AG603" s="11" t="s">
        <v>2254</v>
      </c>
      <c r="AH603" s="11" t="s">
        <v>2406</v>
      </c>
      <c r="AI603" s="11" t="s">
        <v>2271</v>
      </c>
    </row>
    <row r="604" spans="1:35" ht="64.5" hidden="1" x14ac:dyDescent="0.25">
      <c r="A604" s="13">
        <v>49422</v>
      </c>
      <c r="B604" s="11" t="s">
        <v>572</v>
      </c>
      <c r="C604" s="11" t="s">
        <v>2405</v>
      </c>
      <c r="D604" s="11" t="s">
        <v>456</v>
      </c>
      <c r="E604" s="12" t="s">
        <v>455</v>
      </c>
      <c r="F604" s="11" t="s">
        <v>454</v>
      </c>
      <c r="G604" s="11" t="s">
        <v>232</v>
      </c>
      <c r="H604" s="11" t="s">
        <v>771</v>
      </c>
      <c r="I604" s="11" t="s">
        <v>36</v>
      </c>
      <c r="J604" s="11" t="s">
        <v>452</v>
      </c>
      <c r="K604" s="11" t="s">
        <v>38</v>
      </c>
      <c r="L604" s="17">
        <v>58566667</v>
      </c>
      <c r="M604" s="17">
        <v>0</v>
      </c>
      <c r="N604" s="17">
        <v>58566667</v>
      </c>
      <c r="O604" s="17">
        <v>58566667</v>
      </c>
      <c r="P604" s="12" t="s">
        <v>2262</v>
      </c>
      <c r="Q604" s="11" t="s">
        <v>2404</v>
      </c>
      <c r="R604" s="11" t="s">
        <v>2403</v>
      </c>
      <c r="S604" s="11" t="s">
        <v>2247</v>
      </c>
      <c r="T604" s="11" t="s">
        <v>2259</v>
      </c>
      <c r="U604" s="11" t="s">
        <v>2402</v>
      </c>
      <c r="V604" s="11" t="s">
        <v>2244</v>
      </c>
      <c r="W604" s="11" t="s">
        <v>2266</v>
      </c>
      <c r="X604" s="11" t="s">
        <v>2265</v>
      </c>
      <c r="Y604" s="11" t="s">
        <v>766</v>
      </c>
      <c r="Z604" s="11" t="s">
        <v>713</v>
      </c>
      <c r="AA604" s="11" t="s">
        <v>787</v>
      </c>
      <c r="AB604" s="11"/>
      <c r="AC604" s="11"/>
      <c r="AD604" s="11"/>
      <c r="AE604" s="11"/>
      <c r="AF604" s="11" t="s">
        <v>572</v>
      </c>
      <c r="AG604" s="11" t="s">
        <v>2254</v>
      </c>
      <c r="AH604" s="11" t="s">
        <v>2401</v>
      </c>
      <c r="AI604" s="11" t="s">
        <v>2400</v>
      </c>
    </row>
    <row r="605" spans="1:35" ht="77.25" hidden="1" x14ac:dyDescent="0.25">
      <c r="A605" s="13">
        <v>49522</v>
      </c>
      <c r="B605" s="11" t="s">
        <v>572</v>
      </c>
      <c r="C605" s="11" t="s">
        <v>2399</v>
      </c>
      <c r="D605" s="11" t="s">
        <v>456</v>
      </c>
      <c r="E605" s="12" t="s">
        <v>455</v>
      </c>
      <c r="F605" s="11" t="s">
        <v>454</v>
      </c>
      <c r="G605" s="11" t="s">
        <v>146</v>
      </c>
      <c r="H605" s="11" t="s">
        <v>144</v>
      </c>
      <c r="I605" s="11" t="s">
        <v>36</v>
      </c>
      <c r="J605" s="11" t="s">
        <v>452</v>
      </c>
      <c r="K605" s="11" t="s">
        <v>38</v>
      </c>
      <c r="L605" s="17">
        <v>34310300</v>
      </c>
      <c r="M605" s="17">
        <v>0</v>
      </c>
      <c r="N605" s="17">
        <v>34310300</v>
      </c>
      <c r="O605" s="17">
        <v>34310300</v>
      </c>
      <c r="P605" s="12" t="s">
        <v>2262</v>
      </c>
      <c r="Q605" s="11" t="s">
        <v>2398</v>
      </c>
      <c r="R605" s="11" t="s">
        <v>2397</v>
      </c>
      <c r="S605" s="11" t="s">
        <v>2247</v>
      </c>
      <c r="T605" s="11" t="s">
        <v>2259</v>
      </c>
      <c r="U605" s="11" t="s">
        <v>2396</v>
      </c>
      <c r="V605" s="11" t="s">
        <v>2244</v>
      </c>
      <c r="W605" s="11" t="s">
        <v>2266</v>
      </c>
      <c r="X605" s="11" t="s">
        <v>2265</v>
      </c>
      <c r="Y605" s="11" t="s">
        <v>1351</v>
      </c>
      <c r="Z605" s="11" t="s">
        <v>931</v>
      </c>
      <c r="AA605" s="11" t="s">
        <v>783</v>
      </c>
      <c r="AB605" s="11"/>
      <c r="AC605" s="11"/>
      <c r="AD605" s="11"/>
      <c r="AE605" s="11"/>
      <c r="AF605" s="11" t="s">
        <v>572</v>
      </c>
      <c r="AG605" s="11" t="s">
        <v>2254</v>
      </c>
      <c r="AH605" s="11" t="s">
        <v>2395</v>
      </c>
      <c r="AI605" s="11" t="s">
        <v>2394</v>
      </c>
    </row>
    <row r="606" spans="1:35" ht="51.75" hidden="1" x14ac:dyDescent="0.25">
      <c r="A606" s="13">
        <v>49622</v>
      </c>
      <c r="B606" s="11" t="s">
        <v>572</v>
      </c>
      <c r="C606" s="11" t="s">
        <v>2393</v>
      </c>
      <c r="D606" s="11" t="s">
        <v>456</v>
      </c>
      <c r="E606" s="12" t="s">
        <v>455</v>
      </c>
      <c r="F606" s="11" t="s">
        <v>454</v>
      </c>
      <c r="G606" s="11" t="s">
        <v>241</v>
      </c>
      <c r="H606" s="11" t="s">
        <v>660</v>
      </c>
      <c r="I606" s="11" t="s">
        <v>36</v>
      </c>
      <c r="J606" s="11" t="s">
        <v>452</v>
      </c>
      <c r="K606" s="11" t="s">
        <v>38</v>
      </c>
      <c r="L606" s="17">
        <v>17921400</v>
      </c>
      <c r="M606" s="17">
        <v>0</v>
      </c>
      <c r="N606" s="17">
        <v>17921400</v>
      </c>
      <c r="O606" s="17">
        <v>17921400</v>
      </c>
      <c r="P606" s="12" t="s">
        <v>2262</v>
      </c>
      <c r="Q606" s="11" t="s">
        <v>2392</v>
      </c>
      <c r="R606" s="11" t="s">
        <v>2391</v>
      </c>
      <c r="S606" s="11" t="s">
        <v>2247</v>
      </c>
      <c r="T606" s="11" t="s">
        <v>2259</v>
      </c>
      <c r="U606" s="11" t="s">
        <v>2390</v>
      </c>
      <c r="V606" s="11" t="s">
        <v>2314</v>
      </c>
      <c r="W606" s="11" t="s">
        <v>2322</v>
      </c>
      <c r="X606" s="11" t="s">
        <v>2321</v>
      </c>
      <c r="Y606" s="11" t="s">
        <v>644</v>
      </c>
      <c r="Z606" s="11" t="s">
        <v>738</v>
      </c>
      <c r="AA606" s="11" t="s">
        <v>735</v>
      </c>
      <c r="AB606" s="11"/>
      <c r="AC606" s="11"/>
      <c r="AD606" s="11"/>
      <c r="AE606" s="11"/>
      <c r="AF606" s="11" t="s">
        <v>572</v>
      </c>
      <c r="AG606" s="11" t="s">
        <v>2254</v>
      </c>
      <c r="AH606" s="11" t="s">
        <v>2389</v>
      </c>
      <c r="AI606" s="11" t="s">
        <v>2388</v>
      </c>
    </row>
    <row r="607" spans="1:35" ht="51.75" hidden="1" x14ac:dyDescent="0.25">
      <c r="A607" s="13">
        <v>49622</v>
      </c>
      <c r="B607" s="11" t="s">
        <v>572</v>
      </c>
      <c r="C607" s="11" t="s">
        <v>2393</v>
      </c>
      <c r="D607" s="11" t="s">
        <v>456</v>
      </c>
      <c r="E607" s="12" t="s">
        <v>455</v>
      </c>
      <c r="F607" s="11" t="s">
        <v>454</v>
      </c>
      <c r="G607" s="11" t="s">
        <v>229</v>
      </c>
      <c r="H607" s="11" t="s">
        <v>453</v>
      </c>
      <c r="I607" s="11" t="s">
        <v>36</v>
      </c>
      <c r="J607" s="11" t="s">
        <v>452</v>
      </c>
      <c r="K607" s="11" t="s">
        <v>38</v>
      </c>
      <c r="L607" s="17">
        <v>44803500</v>
      </c>
      <c r="M607" s="17">
        <v>0</v>
      </c>
      <c r="N607" s="17">
        <v>44803500</v>
      </c>
      <c r="O607" s="17">
        <v>44803500</v>
      </c>
      <c r="P607" s="12" t="s">
        <v>2262</v>
      </c>
      <c r="Q607" s="11" t="s">
        <v>2392</v>
      </c>
      <c r="R607" s="11" t="s">
        <v>2391</v>
      </c>
      <c r="S607" s="11" t="s">
        <v>2247</v>
      </c>
      <c r="T607" s="11" t="s">
        <v>2259</v>
      </c>
      <c r="U607" s="11" t="s">
        <v>2390</v>
      </c>
      <c r="V607" s="11" t="s">
        <v>2314</v>
      </c>
      <c r="W607" s="11" t="s">
        <v>2322</v>
      </c>
      <c r="X607" s="11" t="s">
        <v>2321</v>
      </c>
      <c r="Y607" s="11" t="s">
        <v>644</v>
      </c>
      <c r="Z607" s="11" t="s">
        <v>738</v>
      </c>
      <c r="AA607" s="11" t="s">
        <v>735</v>
      </c>
      <c r="AB607" s="11"/>
      <c r="AC607" s="11"/>
      <c r="AD607" s="11"/>
      <c r="AE607" s="11"/>
      <c r="AF607" s="11" t="s">
        <v>572</v>
      </c>
      <c r="AG607" s="11" t="s">
        <v>2254</v>
      </c>
      <c r="AH607" s="11" t="s">
        <v>2389</v>
      </c>
      <c r="AI607" s="11" t="s">
        <v>2388</v>
      </c>
    </row>
    <row r="608" spans="1:35" ht="64.5" hidden="1" x14ac:dyDescent="0.25">
      <c r="A608" s="13">
        <v>49622</v>
      </c>
      <c r="B608" s="11" t="s">
        <v>572</v>
      </c>
      <c r="C608" s="11" t="s">
        <v>2393</v>
      </c>
      <c r="D608" s="11" t="s">
        <v>456</v>
      </c>
      <c r="E608" s="12" t="s">
        <v>455</v>
      </c>
      <c r="F608" s="11" t="s">
        <v>454</v>
      </c>
      <c r="G608" s="11" t="s">
        <v>225</v>
      </c>
      <c r="H608" s="11" t="s">
        <v>739</v>
      </c>
      <c r="I608" s="11" t="s">
        <v>36</v>
      </c>
      <c r="J608" s="11" t="s">
        <v>452</v>
      </c>
      <c r="K608" s="11" t="s">
        <v>38</v>
      </c>
      <c r="L608" s="17">
        <v>26882100</v>
      </c>
      <c r="M608" s="17">
        <v>0</v>
      </c>
      <c r="N608" s="17">
        <v>26882100</v>
      </c>
      <c r="O608" s="17">
        <v>26882100</v>
      </c>
      <c r="P608" s="12" t="s">
        <v>2262</v>
      </c>
      <c r="Q608" s="11" t="s">
        <v>2392</v>
      </c>
      <c r="R608" s="11" t="s">
        <v>2391</v>
      </c>
      <c r="S608" s="11" t="s">
        <v>2247</v>
      </c>
      <c r="T608" s="11" t="s">
        <v>2259</v>
      </c>
      <c r="U608" s="11" t="s">
        <v>2390</v>
      </c>
      <c r="V608" s="11" t="s">
        <v>2314</v>
      </c>
      <c r="W608" s="11" t="s">
        <v>2322</v>
      </c>
      <c r="X608" s="11" t="s">
        <v>2321</v>
      </c>
      <c r="Y608" s="11" t="s">
        <v>644</v>
      </c>
      <c r="Z608" s="11" t="s">
        <v>738</v>
      </c>
      <c r="AA608" s="11" t="s">
        <v>735</v>
      </c>
      <c r="AB608" s="11"/>
      <c r="AC608" s="11"/>
      <c r="AD608" s="11"/>
      <c r="AE608" s="11"/>
      <c r="AF608" s="11" t="s">
        <v>572</v>
      </c>
      <c r="AG608" s="11" t="s">
        <v>2254</v>
      </c>
      <c r="AH608" s="11" t="s">
        <v>2389</v>
      </c>
      <c r="AI608" s="11" t="s">
        <v>2388</v>
      </c>
    </row>
    <row r="609" spans="1:35" ht="77.25" hidden="1" x14ac:dyDescent="0.25">
      <c r="A609" s="13">
        <v>49722</v>
      </c>
      <c r="B609" s="11" t="s">
        <v>572</v>
      </c>
      <c r="C609" s="11" t="s">
        <v>2387</v>
      </c>
      <c r="D609" s="11" t="s">
        <v>456</v>
      </c>
      <c r="E609" s="12" t="s">
        <v>455</v>
      </c>
      <c r="F609" s="11" t="s">
        <v>454</v>
      </c>
      <c r="G609" s="11" t="s">
        <v>261</v>
      </c>
      <c r="H609" s="11" t="s">
        <v>555</v>
      </c>
      <c r="I609" s="11" t="s">
        <v>36</v>
      </c>
      <c r="J609" s="11" t="s">
        <v>452</v>
      </c>
      <c r="K609" s="11" t="s">
        <v>38</v>
      </c>
      <c r="L609" s="17">
        <v>8800000</v>
      </c>
      <c r="M609" s="17">
        <v>0</v>
      </c>
      <c r="N609" s="17">
        <v>8800000</v>
      </c>
      <c r="O609" s="17">
        <v>8800000</v>
      </c>
      <c r="P609" s="12" t="s">
        <v>2262</v>
      </c>
      <c r="Q609" s="11" t="s">
        <v>2386</v>
      </c>
      <c r="R609" s="11" t="s">
        <v>2385</v>
      </c>
      <c r="S609" s="11" t="s">
        <v>2247</v>
      </c>
      <c r="T609" s="11" t="s">
        <v>2259</v>
      </c>
      <c r="U609" s="11" t="s">
        <v>2384</v>
      </c>
      <c r="V609" s="11" t="s">
        <v>2244</v>
      </c>
      <c r="W609" s="11" t="s">
        <v>2243</v>
      </c>
      <c r="X609" s="11" t="s">
        <v>2242</v>
      </c>
      <c r="Y609" s="11" t="s">
        <v>1551</v>
      </c>
      <c r="Z609" s="11" t="s">
        <v>1531</v>
      </c>
      <c r="AA609" s="11" t="s">
        <v>776</v>
      </c>
      <c r="AB609" s="11"/>
      <c r="AC609" s="11"/>
      <c r="AD609" s="11"/>
      <c r="AE609" s="11"/>
      <c r="AF609" s="11" t="s">
        <v>572</v>
      </c>
      <c r="AG609" s="11" t="s">
        <v>2286</v>
      </c>
      <c r="AH609" s="11" t="s">
        <v>2383</v>
      </c>
      <c r="AI609" s="11" t="s">
        <v>1878</v>
      </c>
    </row>
    <row r="610" spans="1:35" ht="77.25" hidden="1" x14ac:dyDescent="0.25">
      <c r="A610" s="13">
        <v>49722</v>
      </c>
      <c r="B610" s="11" t="s">
        <v>572</v>
      </c>
      <c r="C610" s="11" t="s">
        <v>2387</v>
      </c>
      <c r="D610" s="11" t="s">
        <v>456</v>
      </c>
      <c r="E610" s="12" t="s">
        <v>455</v>
      </c>
      <c r="F610" s="11" t="s">
        <v>454</v>
      </c>
      <c r="G610" s="11" t="s">
        <v>258</v>
      </c>
      <c r="H610" s="11" t="s">
        <v>558</v>
      </c>
      <c r="I610" s="11" t="s">
        <v>36</v>
      </c>
      <c r="J610" s="11" t="s">
        <v>452</v>
      </c>
      <c r="K610" s="11" t="s">
        <v>38</v>
      </c>
      <c r="L610" s="17">
        <v>35200000</v>
      </c>
      <c r="M610" s="17">
        <v>0</v>
      </c>
      <c r="N610" s="17">
        <v>35200000</v>
      </c>
      <c r="O610" s="17">
        <v>35200000</v>
      </c>
      <c r="P610" s="12" t="s">
        <v>2262</v>
      </c>
      <c r="Q610" s="11" t="s">
        <v>2386</v>
      </c>
      <c r="R610" s="11" t="s">
        <v>2385</v>
      </c>
      <c r="S610" s="11" t="s">
        <v>2247</v>
      </c>
      <c r="T610" s="11" t="s">
        <v>2259</v>
      </c>
      <c r="U610" s="11" t="s">
        <v>2384</v>
      </c>
      <c r="V610" s="11" t="s">
        <v>2244</v>
      </c>
      <c r="W610" s="11" t="s">
        <v>2243</v>
      </c>
      <c r="X610" s="11" t="s">
        <v>2242</v>
      </c>
      <c r="Y610" s="11" t="s">
        <v>1551</v>
      </c>
      <c r="Z610" s="11" t="s">
        <v>1531</v>
      </c>
      <c r="AA610" s="11" t="s">
        <v>776</v>
      </c>
      <c r="AB610" s="11"/>
      <c r="AC610" s="11"/>
      <c r="AD610" s="11"/>
      <c r="AE610" s="11"/>
      <c r="AF610" s="11" t="s">
        <v>572</v>
      </c>
      <c r="AG610" s="11" t="s">
        <v>2286</v>
      </c>
      <c r="AH610" s="11" t="s">
        <v>2383</v>
      </c>
      <c r="AI610" s="11" t="s">
        <v>1878</v>
      </c>
    </row>
    <row r="611" spans="1:35" ht="26.25" hidden="1" x14ac:dyDescent="0.25">
      <c r="A611" s="13">
        <v>49822</v>
      </c>
      <c r="B611" s="11" t="s">
        <v>505</v>
      </c>
      <c r="C611" s="11" t="s">
        <v>2382</v>
      </c>
      <c r="D611" s="11" t="s">
        <v>2369</v>
      </c>
      <c r="E611" s="12" t="s">
        <v>455</v>
      </c>
      <c r="F611" s="11" t="s">
        <v>454</v>
      </c>
      <c r="G611" s="11" t="s">
        <v>339</v>
      </c>
      <c r="H611" s="11" t="s">
        <v>338</v>
      </c>
      <c r="I611" s="11" t="s">
        <v>36</v>
      </c>
      <c r="J611" s="11" t="s">
        <v>476</v>
      </c>
      <c r="K611" s="11" t="s">
        <v>38</v>
      </c>
      <c r="L611" s="17">
        <v>338230</v>
      </c>
      <c r="M611" s="17">
        <v>0</v>
      </c>
      <c r="N611" s="17">
        <v>338230</v>
      </c>
      <c r="O611" s="17">
        <v>0</v>
      </c>
      <c r="P611" s="12" t="s">
        <v>2250</v>
      </c>
      <c r="Q611" s="11" t="s">
        <v>2376</v>
      </c>
      <c r="R611" s="11" t="s">
        <v>2375</v>
      </c>
      <c r="S611" s="11" t="s">
        <v>2247</v>
      </c>
      <c r="T611" s="11" t="s">
        <v>2246</v>
      </c>
      <c r="U611" s="11" t="s">
        <v>2374</v>
      </c>
      <c r="V611" s="11" t="s">
        <v>2244</v>
      </c>
      <c r="W611" s="11" t="s">
        <v>2365</v>
      </c>
      <c r="X611" s="11" t="s">
        <v>2364</v>
      </c>
      <c r="Y611" s="11" t="s">
        <v>1088</v>
      </c>
      <c r="Z611" s="11" t="s">
        <v>1469</v>
      </c>
      <c r="AA611" s="11" t="s">
        <v>770</v>
      </c>
      <c r="AB611" s="11" t="s">
        <v>1548</v>
      </c>
      <c r="AC611" s="11" t="s">
        <v>1836</v>
      </c>
      <c r="AD611" s="11" t="s">
        <v>2381</v>
      </c>
      <c r="AE611" s="11"/>
      <c r="AF611" s="11" t="s">
        <v>505</v>
      </c>
      <c r="AG611" s="11" t="s">
        <v>2362</v>
      </c>
      <c r="AH611" s="11" t="s">
        <v>2374</v>
      </c>
      <c r="AI611" s="11" t="s">
        <v>2371</v>
      </c>
    </row>
    <row r="612" spans="1:35" ht="26.25" hidden="1" x14ac:dyDescent="0.25">
      <c r="A612" s="13">
        <v>49922</v>
      </c>
      <c r="B612" s="11" t="s">
        <v>505</v>
      </c>
      <c r="C612" s="11" t="s">
        <v>2380</v>
      </c>
      <c r="D612" s="11" t="s">
        <v>2369</v>
      </c>
      <c r="E612" s="12" t="s">
        <v>455</v>
      </c>
      <c r="F612" s="11" t="s">
        <v>454</v>
      </c>
      <c r="G612" s="11" t="s">
        <v>339</v>
      </c>
      <c r="H612" s="11" t="s">
        <v>338</v>
      </c>
      <c r="I612" s="11" t="s">
        <v>36</v>
      </c>
      <c r="J612" s="11" t="s">
        <v>476</v>
      </c>
      <c r="K612" s="11" t="s">
        <v>38</v>
      </c>
      <c r="L612" s="17">
        <v>3252780</v>
      </c>
      <c r="M612" s="17">
        <v>0</v>
      </c>
      <c r="N612" s="17">
        <v>3252780</v>
      </c>
      <c r="O612" s="17">
        <v>0</v>
      </c>
      <c r="P612" s="12" t="s">
        <v>2250</v>
      </c>
      <c r="Q612" s="11" t="s">
        <v>2376</v>
      </c>
      <c r="R612" s="11" t="s">
        <v>2375</v>
      </c>
      <c r="S612" s="11" t="s">
        <v>2247</v>
      </c>
      <c r="T612" s="11" t="s">
        <v>2246</v>
      </c>
      <c r="U612" s="11" t="s">
        <v>2374</v>
      </c>
      <c r="V612" s="11" t="s">
        <v>2244</v>
      </c>
      <c r="W612" s="11" t="s">
        <v>2365</v>
      </c>
      <c r="X612" s="11" t="s">
        <v>2364</v>
      </c>
      <c r="Y612" s="11" t="s">
        <v>1088</v>
      </c>
      <c r="Z612" s="11" t="s">
        <v>1469</v>
      </c>
      <c r="AA612" s="11" t="s">
        <v>766</v>
      </c>
      <c r="AB612" s="11" t="s">
        <v>1539</v>
      </c>
      <c r="AC612" s="11" t="s">
        <v>1531</v>
      </c>
      <c r="AD612" s="11" t="s">
        <v>2379</v>
      </c>
      <c r="AE612" s="11"/>
      <c r="AF612" s="11" t="s">
        <v>505</v>
      </c>
      <c r="AG612" s="11" t="s">
        <v>2362</v>
      </c>
      <c r="AH612" s="11" t="s">
        <v>2378</v>
      </c>
      <c r="AI612" s="11" t="s">
        <v>2371</v>
      </c>
    </row>
    <row r="613" spans="1:35" ht="26.25" hidden="1" x14ac:dyDescent="0.25">
      <c r="A613" s="13">
        <v>50022</v>
      </c>
      <c r="B613" s="11" t="s">
        <v>505</v>
      </c>
      <c r="C613" s="11" t="s">
        <v>2377</v>
      </c>
      <c r="D613" s="11" t="s">
        <v>2369</v>
      </c>
      <c r="E613" s="12" t="s">
        <v>455</v>
      </c>
      <c r="F613" s="11" t="s">
        <v>454</v>
      </c>
      <c r="G613" s="11" t="s">
        <v>339</v>
      </c>
      <c r="H613" s="11" t="s">
        <v>338</v>
      </c>
      <c r="I613" s="11" t="s">
        <v>36</v>
      </c>
      <c r="J613" s="11" t="s">
        <v>476</v>
      </c>
      <c r="K613" s="11" t="s">
        <v>38</v>
      </c>
      <c r="L613" s="17">
        <v>3615420</v>
      </c>
      <c r="M613" s="17">
        <v>0</v>
      </c>
      <c r="N613" s="17">
        <v>3615420</v>
      </c>
      <c r="O613" s="17">
        <v>0</v>
      </c>
      <c r="P613" s="12" t="s">
        <v>2250</v>
      </c>
      <c r="Q613" s="11" t="s">
        <v>2376</v>
      </c>
      <c r="R613" s="11" t="s">
        <v>2375</v>
      </c>
      <c r="S613" s="11" t="s">
        <v>2247</v>
      </c>
      <c r="T613" s="11" t="s">
        <v>2246</v>
      </c>
      <c r="U613" s="11" t="s">
        <v>2374</v>
      </c>
      <c r="V613" s="11" t="s">
        <v>2244</v>
      </c>
      <c r="W613" s="11" t="s">
        <v>2365</v>
      </c>
      <c r="X613" s="11" t="s">
        <v>2364</v>
      </c>
      <c r="Y613" s="11" t="s">
        <v>1088</v>
      </c>
      <c r="Z613" s="11" t="s">
        <v>1469</v>
      </c>
      <c r="AA613" s="11" t="s">
        <v>762</v>
      </c>
      <c r="AB613" s="11" t="s">
        <v>1715</v>
      </c>
      <c r="AC613" s="11" t="s">
        <v>1551</v>
      </c>
      <c r="AD613" s="11" t="s">
        <v>2373</v>
      </c>
      <c r="AE613" s="11"/>
      <c r="AF613" s="11" t="s">
        <v>505</v>
      </c>
      <c r="AG613" s="11" t="s">
        <v>2362</v>
      </c>
      <c r="AH613" s="11" t="s">
        <v>2372</v>
      </c>
      <c r="AI613" s="11" t="s">
        <v>2371</v>
      </c>
    </row>
    <row r="614" spans="1:35" ht="26.25" hidden="1" x14ac:dyDescent="0.25">
      <c r="A614" s="13">
        <v>50122</v>
      </c>
      <c r="B614" s="11" t="s">
        <v>505</v>
      </c>
      <c r="C614" s="11" t="s">
        <v>2370</v>
      </c>
      <c r="D614" s="11" t="s">
        <v>2369</v>
      </c>
      <c r="E614" s="12" t="s">
        <v>455</v>
      </c>
      <c r="F614" s="11" t="s">
        <v>454</v>
      </c>
      <c r="G614" s="11" t="s">
        <v>339</v>
      </c>
      <c r="H614" s="11" t="s">
        <v>338</v>
      </c>
      <c r="I614" s="11" t="s">
        <v>36</v>
      </c>
      <c r="J614" s="11" t="s">
        <v>476</v>
      </c>
      <c r="K614" s="11" t="s">
        <v>38</v>
      </c>
      <c r="L614" s="17">
        <v>103405.67</v>
      </c>
      <c r="M614" s="17">
        <v>0</v>
      </c>
      <c r="N614" s="17">
        <v>103405.67</v>
      </c>
      <c r="O614" s="17">
        <v>0</v>
      </c>
      <c r="P614" s="12" t="s">
        <v>2250</v>
      </c>
      <c r="Q614" s="11" t="s">
        <v>2368</v>
      </c>
      <c r="R614" s="11" t="s">
        <v>2367</v>
      </c>
      <c r="S614" s="11" t="s">
        <v>2247</v>
      </c>
      <c r="T614" s="11" t="s">
        <v>2246</v>
      </c>
      <c r="U614" s="11" t="s">
        <v>2366</v>
      </c>
      <c r="V614" s="11" t="s">
        <v>2244</v>
      </c>
      <c r="W614" s="11" t="s">
        <v>2365</v>
      </c>
      <c r="X614" s="11" t="s">
        <v>2364</v>
      </c>
      <c r="Y614" s="11" t="s">
        <v>1088</v>
      </c>
      <c r="Z614" s="11" t="s">
        <v>1469</v>
      </c>
      <c r="AA614" s="11" t="s">
        <v>758</v>
      </c>
      <c r="AB614" s="11" t="s">
        <v>1738</v>
      </c>
      <c r="AC614" s="11" t="s">
        <v>1875</v>
      </c>
      <c r="AD614" s="11" t="s">
        <v>2363</v>
      </c>
      <c r="AE614" s="11"/>
      <c r="AF614" s="11" t="s">
        <v>505</v>
      </c>
      <c r="AG614" s="11" t="s">
        <v>2362</v>
      </c>
      <c r="AH614" s="11" t="s">
        <v>2361</v>
      </c>
      <c r="AI614" s="11" t="s">
        <v>2360</v>
      </c>
    </row>
    <row r="615" spans="1:35" ht="64.5" hidden="1" x14ac:dyDescent="0.25">
      <c r="A615" s="13">
        <v>50222</v>
      </c>
      <c r="B615" s="11" t="s">
        <v>505</v>
      </c>
      <c r="C615" s="11" t="s">
        <v>2359</v>
      </c>
      <c r="D615" s="11" t="s">
        <v>456</v>
      </c>
      <c r="E615" s="12" t="s">
        <v>455</v>
      </c>
      <c r="F615" s="11" t="s">
        <v>454</v>
      </c>
      <c r="G615" s="11" t="s">
        <v>116</v>
      </c>
      <c r="H615" s="11" t="s">
        <v>544</v>
      </c>
      <c r="I615" s="11" t="s">
        <v>36</v>
      </c>
      <c r="J615" s="11" t="s">
        <v>452</v>
      </c>
      <c r="K615" s="11" t="s">
        <v>38</v>
      </c>
      <c r="L615" s="17">
        <v>33733333</v>
      </c>
      <c r="M615" s="17">
        <v>0</v>
      </c>
      <c r="N615" s="17">
        <v>33733333</v>
      </c>
      <c r="O615" s="17">
        <v>33733333</v>
      </c>
      <c r="P615" s="12" t="s">
        <v>2262</v>
      </c>
      <c r="Q615" s="11" t="s">
        <v>2358</v>
      </c>
      <c r="R615" s="11" t="s">
        <v>2357</v>
      </c>
      <c r="S615" s="11" t="s">
        <v>2247</v>
      </c>
      <c r="T615" s="11" t="s">
        <v>2259</v>
      </c>
      <c r="U615" s="11" t="s">
        <v>2356</v>
      </c>
      <c r="V615" s="11" t="s">
        <v>2244</v>
      </c>
      <c r="W615" s="11" t="s">
        <v>2243</v>
      </c>
      <c r="X615" s="11" t="s">
        <v>2242</v>
      </c>
      <c r="Y615" s="11" t="s">
        <v>639</v>
      </c>
      <c r="Z615" s="11" t="s">
        <v>664</v>
      </c>
      <c r="AA615" s="11" t="s">
        <v>661</v>
      </c>
      <c r="AB615" s="11"/>
      <c r="AC615" s="11"/>
      <c r="AD615" s="11"/>
      <c r="AE615" s="11"/>
      <c r="AF615" s="11" t="s">
        <v>505</v>
      </c>
      <c r="AG615" s="11" t="s">
        <v>2254</v>
      </c>
      <c r="AH615" s="11" t="s">
        <v>2355</v>
      </c>
      <c r="AI615" s="11" t="s">
        <v>2354</v>
      </c>
    </row>
    <row r="616" spans="1:35" ht="77.25" hidden="1" x14ac:dyDescent="0.25">
      <c r="A616" s="13">
        <v>50322</v>
      </c>
      <c r="B616" s="11" t="s">
        <v>505</v>
      </c>
      <c r="C616" s="11" t="s">
        <v>2346</v>
      </c>
      <c r="D616" s="11" t="s">
        <v>456</v>
      </c>
      <c r="E616" s="12" t="s">
        <v>455</v>
      </c>
      <c r="F616" s="11" t="s">
        <v>454</v>
      </c>
      <c r="G616" s="11" t="s">
        <v>122</v>
      </c>
      <c r="H616" s="11" t="s">
        <v>463</v>
      </c>
      <c r="I616" s="11" t="s">
        <v>36</v>
      </c>
      <c r="J616" s="11" t="s">
        <v>452</v>
      </c>
      <c r="K616" s="11" t="s">
        <v>38</v>
      </c>
      <c r="L616" s="17">
        <v>164362</v>
      </c>
      <c r="M616" s="17">
        <v>0</v>
      </c>
      <c r="N616" s="17">
        <v>164362</v>
      </c>
      <c r="O616" s="17">
        <v>164362</v>
      </c>
      <c r="P616" s="12" t="s">
        <v>2262</v>
      </c>
      <c r="Q616" s="11" t="s">
        <v>2353</v>
      </c>
      <c r="R616" s="11" t="s">
        <v>2352</v>
      </c>
      <c r="S616" s="11" t="s">
        <v>2247</v>
      </c>
      <c r="T616" s="11" t="s">
        <v>2259</v>
      </c>
      <c r="U616" s="11" t="s">
        <v>2351</v>
      </c>
      <c r="V616" s="11" t="s">
        <v>2244</v>
      </c>
      <c r="W616" s="11" t="s">
        <v>2243</v>
      </c>
      <c r="X616" s="11" t="s">
        <v>2242</v>
      </c>
      <c r="Y616" s="11" t="s">
        <v>1046</v>
      </c>
      <c r="Z616" s="11" t="s">
        <v>951</v>
      </c>
      <c r="AA616" s="11" t="s">
        <v>752</v>
      </c>
      <c r="AB616" s="11"/>
      <c r="AC616" s="11"/>
      <c r="AD616" s="11"/>
      <c r="AE616" s="11"/>
      <c r="AF616" s="11" t="s">
        <v>505</v>
      </c>
      <c r="AG616" s="11" t="s">
        <v>2313</v>
      </c>
      <c r="AH616" s="11" t="s">
        <v>2312</v>
      </c>
      <c r="AI616" s="11" t="s">
        <v>2350</v>
      </c>
    </row>
    <row r="617" spans="1:35" ht="64.5" hidden="1" x14ac:dyDescent="0.25">
      <c r="A617" s="13">
        <v>50422</v>
      </c>
      <c r="B617" s="11" t="s">
        <v>505</v>
      </c>
      <c r="C617" s="11" t="s">
        <v>2346</v>
      </c>
      <c r="D617" s="11" t="s">
        <v>456</v>
      </c>
      <c r="E617" s="12" t="s">
        <v>455</v>
      </c>
      <c r="F617" s="11" t="s">
        <v>454</v>
      </c>
      <c r="G617" s="11" t="s">
        <v>208</v>
      </c>
      <c r="H617" s="11" t="s">
        <v>1205</v>
      </c>
      <c r="I617" s="11" t="s">
        <v>36</v>
      </c>
      <c r="J617" s="11" t="s">
        <v>452</v>
      </c>
      <c r="K617" s="11" t="s">
        <v>38</v>
      </c>
      <c r="L617" s="17">
        <v>685773</v>
      </c>
      <c r="M617" s="17">
        <v>0</v>
      </c>
      <c r="N617" s="17">
        <v>685773</v>
      </c>
      <c r="O617" s="17">
        <v>685773</v>
      </c>
      <c r="P617" s="12" t="s">
        <v>2262</v>
      </c>
      <c r="Q617" s="11" t="s">
        <v>2349</v>
      </c>
      <c r="R617" s="11" t="s">
        <v>2348</v>
      </c>
      <c r="S617" s="11" t="s">
        <v>2247</v>
      </c>
      <c r="T617" s="11" t="s">
        <v>2259</v>
      </c>
      <c r="U617" s="11" t="s">
        <v>2347</v>
      </c>
      <c r="V617" s="11" t="s">
        <v>2244</v>
      </c>
      <c r="W617" s="11" t="s">
        <v>2243</v>
      </c>
      <c r="X617" s="11" t="s">
        <v>2242</v>
      </c>
      <c r="Y617" s="11" t="s">
        <v>1183</v>
      </c>
      <c r="Z617" s="11" t="s">
        <v>1204</v>
      </c>
      <c r="AA617" s="11" t="s">
        <v>749</v>
      </c>
      <c r="AB617" s="11"/>
      <c r="AC617" s="11"/>
      <c r="AD617" s="11"/>
      <c r="AE617" s="11"/>
      <c r="AF617" s="11" t="s">
        <v>505</v>
      </c>
      <c r="AG617" s="11" t="s">
        <v>2313</v>
      </c>
      <c r="AH617" s="11" t="s">
        <v>2312</v>
      </c>
      <c r="AI617" s="11" t="s">
        <v>2342</v>
      </c>
    </row>
    <row r="618" spans="1:35" ht="64.5" hidden="1" x14ac:dyDescent="0.25">
      <c r="A618" s="13">
        <v>50522</v>
      </c>
      <c r="B618" s="11" t="s">
        <v>505</v>
      </c>
      <c r="C618" s="11" t="s">
        <v>2346</v>
      </c>
      <c r="D618" s="11" t="s">
        <v>456</v>
      </c>
      <c r="E618" s="12" t="s">
        <v>455</v>
      </c>
      <c r="F618" s="11" t="s">
        <v>454</v>
      </c>
      <c r="G618" s="11" t="s">
        <v>208</v>
      </c>
      <c r="H618" s="11" t="s">
        <v>1205</v>
      </c>
      <c r="I618" s="11" t="s">
        <v>36</v>
      </c>
      <c r="J618" s="11" t="s">
        <v>452</v>
      </c>
      <c r="K618" s="11" t="s">
        <v>38</v>
      </c>
      <c r="L618" s="17">
        <v>799903</v>
      </c>
      <c r="M618" s="17">
        <v>0</v>
      </c>
      <c r="N618" s="17">
        <v>799903</v>
      </c>
      <c r="O618" s="17">
        <v>799903</v>
      </c>
      <c r="P618" s="12" t="s">
        <v>2262</v>
      </c>
      <c r="Q618" s="11" t="s">
        <v>2345</v>
      </c>
      <c r="R618" s="11" t="s">
        <v>2344</v>
      </c>
      <c r="S618" s="11" t="s">
        <v>2247</v>
      </c>
      <c r="T618" s="11" t="s">
        <v>2259</v>
      </c>
      <c r="U618" s="11" t="s">
        <v>2343</v>
      </c>
      <c r="V618" s="11" t="s">
        <v>2244</v>
      </c>
      <c r="W618" s="11" t="s">
        <v>2243</v>
      </c>
      <c r="X618" s="11" t="s">
        <v>2242</v>
      </c>
      <c r="Y618" s="11" t="s">
        <v>1183</v>
      </c>
      <c r="Z618" s="11" t="s">
        <v>1204</v>
      </c>
      <c r="AA618" s="11" t="s">
        <v>746</v>
      </c>
      <c r="AB618" s="11"/>
      <c r="AC618" s="11"/>
      <c r="AD618" s="11"/>
      <c r="AE618" s="11"/>
      <c r="AF618" s="11" t="s">
        <v>505</v>
      </c>
      <c r="AG618" s="11" t="s">
        <v>2313</v>
      </c>
      <c r="AH618" s="11" t="s">
        <v>2312</v>
      </c>
      <c r="AI618" s="11" t="s">
        <v>2342</v>
      </c>
    </row>
    <row r="619" spans="1:35" ht="77.25" hidden="1" x14ac:dyDescent="0.25">
      <c r="A619" s="13">
        <v>50622</v>
      </c>
      <c r="B619" s="11" t="s">
        <v>505</v>
      </c>
      <c r="C619" s="11" t="s">
        <v>2337</v>
      </c>
      <c r="D619" s="11" t="s">
        <v>456</v>
      </c>
      <c r="E619" s="12" t="s">
        <v>455</v>
      </c>
      <c r="F619" s="11" t="s">
        <v>454</v>
      </c>
      <c r="G619" s="11" t="s">
        <v>122</v>
      </c>
      <c r="H619" s="11" t="s">
        <v>463</v>
      </c>
      <c r="I619" s="11" t="s">
        <v>36</v>
      </c>
      <c r="J619" s="11" t="s">
        <v>452</v>
      </c>
      <c r="K619" s="11" t="s">
        <v>38</v>
      </c>
      <c r="L619" s="17">
        <v>712275</v>
      </c>
      <c r="M619" s="17">
        <v>0</v>
      </c>
      <c r="N619" s="17">
        <v>712275</v>
      </c>
      <c r="O619" s="17">
        <v>712275</v>
      </c>
      <c r="P619" s="12" t="s">
        <v>2262</v>
      </c>
      <c r="Q619" s="11" t="s">
        <v>2341</v>
      </c>
      <c r="R619" s="11" t="s">
        <v>2340</v>
      </c>
      <c r="S619" s="11" t="s">
        <v>2247</v>
      </c>
      <c r="T619" s="11" t="s">
        <v>2259</v>
      </c>
      <c r="U619" s="11" t="s">
        <v>2339</v>
      </c>
      <c r="V619" s="11" t="s">
        <v>2244</v>
      </c>
      <c r="W619" s="11" t="s">
        <v>2266</v>
      </c>
      <c r="X619" s="11" t="s">
        <v>2265</v>
      </c>
      <c r="Y619" s="11" t="s">
        <v>1046</v>
      </c>
      <c r="Z619" s="11" t="s">
        <v>951</v>
      </c>
      <c r="AA619" s="11" t="s">
        <v>743</v>
      </c>
      <c r="AB619" s="11"/>
      <c r="AC619" s="11"/>
      <c r="AD619" s="11"/>
      <c r="AE619" s="11"/>
      <c r="AF619" s="11" t="s">
        <v>505</v>
      </c>
      <c r="AG619" s="11" t="s">
        <v>2313</v>
      </c>
      <c r="AH619" s="11" t="s">
        <v>2312</v>
      </c>
      <c r="AI619" s="11" t="s">
        <v>2338</v>
      </c>
    </row>
    <row r="620" spans="1:35" ht="77.25" hidden="1" x14ac:dyDescent="0.25">
      <c r="A620" s="13">
        <v>50722</v>
      </c>
      <c r="B620" s="11" t="s">
        <v>505</v>
      </c>
      <c r="C620" s="11" t="s">
        <v>2337</v>
      </c>
      <c r="D620" s="11" t="s">
        <v>456</v>
      </c>
      <c r="E620" s="12" t="s">
        <v>455</v>
      </c>
      <c r="F620" s="11" t="s">
        <v>454</v>
      </c>
      <c r="G620" s="11" t="s">
        <v>122</v>
      </c>
      <c r="H620" s="11" t="s">
        <v>463</v>
      </c>
      <c r="I620" s="11" t="s">
        <v>36</v>
      </c>
      <c r="J620" s="11" t="s">
        <v>452</v>
      </c>
      <c r="K620" s="11" t="s">
        <v>38</v>
      </c>
      <c r="L620" s="17">
        <v>712275</v>
      </c>
      <c r="M620" s="17">
        <v>0</v>
      </c>
      <c r="N620" s="17">
        <v>712275</v>
      </c>
      <c r="O620" s="17">
        <v>712275</v>
      </c>
      <c r="P620" s="12" t="s">
        <v>2262</v>
      </c>
      <c r="Q620" s="11" t="s">
        <v>2336</v>
      </c>
      <c r="R620" s="11" t="s">
        <v>2335</v>
      </c>
      <c r="S620" s="11" t="s">
        <v>2247</v>
      </c>
      <c r="T620" s="11" t="s">
        <v>2259</v>
      </c>
      <c r="U620" s="11" t="s">
        <v>2334</v>
      </c>
      <c r="V620" s="11" t="s">
        <v>2244</v>
      </c>
      <c r="W620" s="11" t="s">
        <v>2333</v>
      </c>
      <c r="X620" s="11" t="s">
        <v>2332</v>
      </c>
      <c r="Y620" s="11" t="s">
        <v>1046</v>
      </c>
      <c r="Z620" s="11" t="s">
        <v>951</v>
      </c>
      <c r="AA620" s="11" t="s">
        <v>738</v>
      </c>
      <c r="AB620" s="11"/>
      <c r="AC620" s="11"/>
      <c r="AD620" s="11"/>
      <c r="AE620" s="11"/>
      <c r="AF620" s="11" t="s">
        <v>505</v>
      </c>
      <c r="AG620" s="11" t="s">
        <v>2313</v>
      </c>
      <c r="AH620" s="11" t="s">
        <v>2312</v>
      </c>
      <c r="AI620" s="11" t="s">
        <v>2331</v>
      </c>
    </row>
    <row r="621" spans="1:35" ht="77.25" hidden="1" x14ac:dyDescent="0.25">
      <c r="A621" s="13">
        <v>50822</v>
      </c>
      <c r="B621" s="11" t="s">
        <v>505</v>
      </c>
      <c r="C621" s="11" t="s">
        <v>2326</v>
      </c>
      <c r="D621" s="11" t="s">
        <v>456</v>
      </c>
      <c r="E621" s="12" t="s">
        <v>455</v>
      </c>
      <c r="F621" s="11" t="s">
        <v>454</v>
      </c>
      <c r="G621" s="11" t="s">
        <v>122</v>
      </c>
      <c r="H621" s="11" t="s">
        <v>463</v>
      </c>
      <c r="I621" s="11" t="s">
        <v>36</v>
      </c>
      <c r="J621" s="11" t="s">
        <v>452</v>
      </c>
      <c r="K621" s="11" t="s">
        <v>38</v>
      </c>
      <c r="L621" s="17">
        <v>592275</v>
      </c>
      <c r="M621" s="17">
        <v>0</v>
      </c>
      <c r="N621" s="17">
        <v>592275</v>
      </c>
      <c r="O621" s="17">
        <v>592275</v>
      </c>
      <c r="P621" s="12" t="s">
        <v>2262</v>
      </c>
      <c r="Q621" s="11" t="s">
        <v>2330</v>
      </c>
      <c r="R621" s="11" t="s">
        <v>2329</v>
      </c>
      <c r="S621" s="11" t="s">
        <v>2247</v>
      </c>
      <c r="T621" s="11" t="s">
        <v>2259</v>
      </c>
      <c r="U621" s="11" t="s">
        <v>2328</v>
      </c>
      <c r="V621" s="11" t="s">
        <v>2244</v>
      </c>
      <c r="W621" s="11" t="s">
        <v>2266</v>
      </c>
      <c r="X621" s="11" t="s">
        <v>2265</v>
      </c>
      <c r="Y621" s="11" t="s">
        <v>1046</v>
      </c>
      <c r="Z621" s="11" t="s">
        <v>951</v>
      </c>
      <c r="AA621" s="11" t="s">
        <v>733</v>
      </c>
      <c r="AB621" s="11"/>
      <c r="AC621" s="11"/>
      <c r="AD621" s="11"/>
      <c r="AE621" s="11"/>
      <c r="AF621" s="11" t="s">
        <v>505</v>
      </c>
      <c r="AG621" s="11" t="s">
        <v>2313</v>
      </c>
      <c r="AH621" s="11" t="s">
        <v>2312</v>
      </c>
      <c r="AI621" s="11" t="s">
        <v>2327</v>
      </c>
    </row>
    <row r="622" spans="1:35" ht="26.25" hidden="1" x14ac:dyDescent="0.25">
      <c r="A622" s="13">
        <v>50922</v>
      </c>
      <c r="B622" s="11" t="s">
        <v>505</v>
      </c>
      <c r="C622" s="11" t="s">
        <v>2326</v>
      </c>
      <c r="D622" s="11" t="s">
        <v>456</v>
      </c>
      <c r="E622" s="12" t="s">
        <v>455</v>
      </c>
      <c r="F622" s="11" t="s">
        <v>454</v>
      </c>
      <c r="G622" s="11" t="s">
        <v>321</v>
      </c>
      <c r="H622" s="11" t="s">
        <v>319</v>
      </c>
      <c r="I622" s="11" t="s">
        <v>36</v>
      </c>
      <c r="J622" s="11" t="s">
        <v>476</v>
      </c>
      <c r="K622" s="11" t="s">
        <v>38</v>
      </c>
      <c r="L622" s="17">
        <v>417951</v>
      </c>
      <c r="M622" s="17">
        <v>0</v>
      </c>
      <c r="N622" s="17">
        <v>417951</v>
      </c>
      <c r="O622" s="17">
        <v>417951</v>
      </c>
      <c r="P622" s="12" t="s">
        <v>2262</v>
      </c>
      <c r="Q622" s="11" t="s">
        <v>2325</v>
      </c>
      <c r="R622" s="11" t="s">
        <v>2324</v>
      </c>
      <c r="S622" s="11" t="s">
        <v>2247</v>
      </c>
      <c r="T622" s="11" t="s">
        <v>2259</v>
      </c>
      <c r="U622" s="11" t="s">
        <v>2323</v>
      </c>
      <c r="V622" s="11" t="s">
        <v>2244</v>
      </c>
      <c r="W622" s="11" t="s">
        <v>2322</v>
      </c>
      <c r="X622" s="11" t="s">
        <v>2321</v>
      </c>
      <c r="Y622" s="11" t="s">
        <v>2096</v>
      </c>
      <c r="Z622" s="11" t="s">
        <v>2096</v>
      </c>
      <c r="AA622" s="11" t="s">
        <v>729</v>
      </c>
      <c r="AB622" s="11"/>
      <c r="AC622" s="11"/>
      <c r="AD622" s="11"/>
      <c r="AE622" s="11"/>
      <c r="AF622" s="11" t="s">
        <v>505</v>
      </c>
      <c r="AG622" s="11" t="s">
        <v>2313</v>
      </c>
      <c r="AH622" s="11" t="s">
        <v>2320</v>
      </c>
      <c r="AI622" s="11" t="s">
        <v>2319</v>
      </c>
    </row>
    <row r="623" spans="1:35" ht="77.25" hidden="1" x14ac:dyDescent="0.25">
      <c r="A623" s="13">
        <v>51022</v>
      </c>
      <c r="B623" s="11" t="s">
        <v>505</v>
      </c>
      <c r="C623" s="11" t="s">
        <v>2318</v>
      </c>
      <c r="D623" s="11" t="s">
        <v>456</v>
      </c>
      <c r="E623" s="12" t="s">
        <v>455</v>
      </c>
      <c r="F623" s="11" t="s">
        <v>454</v>
      </c>
      <c r="G623" s="11" t="s">
        <v>92</v>
      </c>
      <c r="H623" s="11" t="s">
        <v>1502</v>
      </c>
      <c r="I623" s="11" t="s">
        <v>36</v>
      </c>
      <c r="J623" s="11" t="s">
        <v>452</v>
      </c>
      <c r="K623" s="11" t="s">
        <v>38</v>
      </c>
      <c r="L623" s="17">
        <v>322470</v>
      </c>
      <c r="M623" s="17">
        <v>0</v>
      </c>
      <c r="N623" s="17">
        <v>322470</v>
      </c>
      <c r="O623" s="17">
        <v>322470</v>
      </c>
      <c r="P623" s="12" t="s">
        <v>2262</v>
      </c>
      <c r="Q623" s="11" t="s">
        <v>2317</v>
      </c>
      <c r="R623" s="11" t="s">
        <v>2316</v>
      </c>
      <c r="S623" s="11" t="s">
        <v>2247</v>
      </c>
      <c r="T623" s="11" t="s">
        <v>2259</v>
      </c>
      <c r="U623" s="11" t="s">
        <v>2315</v>
      </c>
      <c r="V623" s="11" t="s">
        <v>2314</v>
      </c>
      <c r="W623" s="11" t="s">
        <v>2243</v>
      </c>
      <c r="X623" s="11" t="s">
        <v>2242</v>
      </c>
      <c r="Y623" s="11" t="s">
        <v>1146</v>
      </c>
      <c r="Z623" s="11" t="s">
        <v>1160</v>
      </c>
      <c r="AA623" s="11" t="s">
        <v>727</v>
      </c>
      <c r="AB623" s="11"/>
      <c r="AC623" s="11"/>
      <c r="AD623" s="11"/>
      <c r="AE623" s="11"/>
      <c r="AF623" s="11" t="s">
        <v>505</v>
      </c>
      <c r="AG623" s="11" t="s">
        <v>2313</v>
      </c>
      <c r="AH623" s="11" t="s">
        <v>2312</v>
      </c>
      <c r="AI623" s="11" t="s">
        <v>2311</v>
      </c>
    </row>
    <row r="624" spans="1:35" ht="64.5" hidden="1" x14ac:dyDescent="0.25">
      <c r="A624" s="13">
        <v>51122</v>
      </c>
      <c r="B624" s="11" t="s">
        <v>505</v>
      </c>
      <c r="C624" s="11" t="s">
        <v>2310</v>
      </c>
      <c r="D624" s="11" t="s">
        <v>456</v>
      </c>
      <c r="E624" s="12" t="s">
        <v>455</v>
      </c>
      <c r="F624" s="11" t="s">
        <v>454</v>
      </c>
      <c r="G624" s="11" t="s">
        <v>298</v>
      </c>
      <c r="H624" s="11" t="s">
        <v>508</v>
      </c>
      <c r="I624" s="11" t="s">
        <v>36</v>
      </c>
      <c r="J624" s="11" t="s">
        <v>452</v>
      </c>
      <c r="K624" s="11" t="s">
        <v>38</v>
      </c>
      <c r="L624" s="17">
        <v>65600000</v>
      </c>
      <c r="M624" s="17">
        <v>0</v>
      </c>
      <c r="N624" s="17">
        <v>65600000</v>
      </c>
      <c r="O624" s="17">
        <v>65600000</v>
      </c>
      <c r="P624" s="12" t="s">
        <v>2262</v>
      </c>
      <c r="Q624" s="11" t="s">
        <v>2309</v>
      </c>
      <c r="R624" s="11" t="s">
        <v>2308</v>
      </c>
      <c r="S624" s="11" t="s">
        <v>2247</v>
      </c>
      <c r="T624" s="11" t="s">
        <v>2259</v>
      </c>
      <c r="U624" s="11" t="s">
        <v>2307</v>
      </c>
      <c r="V624" s="11" t="s">
        <v>2244</v>
      </c>
      <c r="W624" s="11" t="s">
        <v>2266</v>
      </c>
      <c r="X624" s="11" t="s">
        <v>2265</v>
      </c>
      <c r="Y624" s="11" t="s">
        <v>586</v>
      </c>
      <c r="Z624" s="11" t="s">
        <v>729</v>
      </c>
      <c r="AA624" s="11" t="s">
        <v>726</v>
      </c>
      <c r="AB624" s="11"/>
      <c r="AC624" s="11"/>
      <c r="AD624" s="11"/>
      <c r="AE624" s="11"/>
      <c r="AF624" s="11" t="s">
        <v>505</v>
      </c>
      <c r="AG624" s="11" t="s">
        <v>2254</v>
      </c>
      <c r="AH624" s="11" t="s">
        <v>2306</v>
      </c>
      <c r="AI624" s="11" t="s">
        <v>2277</v>
      </c>
    </row>
    <row r="625" spans="1:35" ht="64.5" hidden="1" x14ac:dyDescent="0.25">
      <c r="A625" s="13">
        <v>51222</v>
      </c>
      <c r="B625" s="11" t="s">
        <v>505</v>
      </c>
      <c r="C625" s="11" t="s">
        <v>2305</v>
      </c>
      <c r="D625" s="11" t="s">
        <v>456</v>
      </c>
      <c r="E625" s="12" t="s">
        <v>455</v>
      </c>
      <c r="F625" s="11" t="s">
        <v>454</v>
      </c>
      <c r="G625" s="11" t="s">
        <v>298</v>
      </c>
      <c r="H625" s="11" t="s">
        <v>508</v>
      </c>
      <c r="I625" s="11" t="s">
        <v>36</v>
      </c>
      <c r="J625" s="11" t="s">
        <v>452</v>
      </c>
      <c r="K625" s="11" t="s">
        <v>38</v>
      </c>
      <c r="L625" s="17">
        <v>65600000</v>
      </c>
      <c r="M625" s="17">
        <v>0</v>
      </c>
      <c r="N625" s="17">
        <v>65600000</v>
      </c>
      <c r="O625" s="17">
        <v>65600000</v>
      </c>
      <c r="P625" s="12" t="s">
        <v>2262</v>
      </c>
      <c r="Q625" s="11" t="s">
        <v>2304</v>
      </c>
      <c r="R625" s="11" t="s">
        <v>2303</v>
      </c>
      <c r="S625" s="11" t="s">
        <v>2247</v>
      </c>
      <c r="T625" s="11" t="s">
        <v>2259</v>
      </c>
      <c r="U625" s="11" t="s">
        <v>2302</v>
      </c>
      <c r="V625" s="11" t="s">
        <v>2244</v>
      </c>
      <c r="W625" s="11" t="s">
        <v>2266</v>
      </c>
      <c r="X625" s="11" t="s">
        <v>2265</v>
      </c>
      <c r="Y625" s="11" t="s">
        <v>511</v>
      </c>
      <c r="Z625" s="11" t="s">
        <v>726</v>
      </c>
      <c r="AA625" s="11" t="s">
        <v>724</v>
      </c>
      <c r="AB625" s="11"/>
      <c r="AC625" s="11"/>
      <c r="AD625" s="11"/>
      <c r="AE625" s="11"/>
      <c r="AF625" s="11" t="s">
        <v>505</v>
      </c>
      <c r="AG625" s="11" t="s">
        <v>2254</v>
      </c>
      <c r="AH625" s="11" t="s">
        <v>2301</v>
      </c>
      <c r="AI625" s="11" t="s">
        <v>2271</v>
      </c>
    </row>
    <row r="626" spans="1:35" ht="64.5" hidden="1" x14ac:dyDescent="0.25">
      <c r="A626" s="13">
        <v>51322</v>
      </c>
      <c r="B626" s="11" t="s">
        <v>505</v>
      </c>
      <c r="C626" s="11" t="s">
        <v>2300</v>
      </c>
      <c r="D626" s="11" t="s">
        <v>456</v>
      </c>
      <c r="E626" s="12" t="s">
        <v>455</v>
      </c>
      <c r="F626" s="11" t="s">
        <v>454</v>
      </c>
      <c r="G626" s="11" t="s">
        <v>298</v>
      </c>
      <c r="H626" s="11" t="s">
        <v>508</v>
      </c>
      <c r="I626" s="11" t="s">
        <v>36</v>
      </c>
      <c r="J626" s="11" t="s">
        <v>452</v>
      </c>
      <c r="K626" s="11" t="s">
        <v>38</v>
      </c>
      <c r="L626" s="17">
        <v>77022600</v>
      </c>
      <c r="M626" s="17">
        <v>0</v>
      </c>
      <c r="N626" s="17">
        <v>77022600</v>
      </c>
      <c r="O626" s="17">
        <v>77022600</v>
      </c>
      <c r="P626" s="12" t="s">
        <v>2262</v>
      </c>
      <c r="Q626" s="11" t="s">
        <v>2299</v>
      </c>
      <c r="R626" s="11" t="s">
        <v>2298</v>
      </c>
      <c r="S626" s="11" t="s">
        <v>2247</v>
      </c>
      <c r="T626" s="11" t="s">
        <v>2259</v>
      </c>
      <c r="U626" s="11" t="s">
        <v>2297</v>
      </c>
      <c r="V626" s="11" t="s">
        <v>2244</v>
      </c>
      <c r="W626" s="11" t="s">
        <v>2266</v>
      </c>
      <c r="X626" s="11" t="s">
        <v>2265</v>
      </c>
      <c r="Y626" s="11" t="s">
        <v>689</v>
      </c>
      <c r="Z626" s="11" t="s">
        <v>721</v>
      </c>
      <c r="AA626" s="11" t="s">
        <v>721</v>
      </c>
      <c r="AB626" s="11"/>
      <c r="AC626" s="11"/>
      <c r="AD626" s="11"/>
      <c r="AE626" s="11"/>
      <c r="AF626" s="11" t="s">
        <v>505</v>
      </c>
      <c r="AG626" s="11" t="s">
        <v>2254</v>
      </c>
      <c r="AH626" s="11" t="s">
        <v>2296</v>
      </c>
      <c r="AI626" s="11" t="s">
        <v>2277</v>
      </c>
    </row>
    <row r="627" spans="1:35" ht="64.5" hidden="1" x14ac:dyDescent="0.25">
      <c r="A627" s="13">
        <v>51422</v>
      </c>
      <c r="B627" s="11" t="s">
        <v>505</v>
      </c>
      <c r="C627" s="11" t="s">
        <v>2295</v>
      </c>
      <c r="D627" s="11" t="s">
        <v>456</v>
      </c>
      <c r="E627" s="12" t="s">
        <v>455</v>
      </c>
      <c r="F627" s="11" t="s">
        <v>454</v>
      </c>
      <c r="G627" s="11" t="s">
        <v>298</v>
      </c>
      <c r="H627" s="11" t="s">
        <v>508</v>
      </c>
      <c r="I627" s="11" t="s">
        <v>36</v>
      </c>
      <c r="J627" s="11" t="s">
        <v>452</v>
      </c>
      <c r="K627" s="11" t="s">
        <v>38</v>
      </c>
      <c r="L627" s="17">
        <v>97833725</v>
      </c>
      <c r="M627" s="17">
        <v>0</v>
      </c>
      <c r="N627" s="17">
        <v>97833725</v>
      </c>
      <c r="O627" s="17">
        <v>97833725</v>
      </c>
      <c r="P627" s="12" t="s">
        <v>2262</v>
      </c>
      <c r="Q627" s="11" t="s">
        <v>2294</v>
      </c>
      <c r="R627" s="11" t="s">
        <v>2293</v>
      </c>
      <c r="S627" s="11" t="s">
        <v>2247</v>
      </c>
      <c r="T627" s="11" t="s">
        <v>2259</v>
      </c>
      <c r="U627" s="11" t="s">
        <v>2292</v>
      </c>
      <c r="V627" s="11" t="s">
        <v>2244</v>
      </c>
      <c r="W627" s="11" t="s">
        <v>2243</v>
      </c>
      <c r="X627" s="11" t="s">
        <v>2242</v>
      </c>
      <c r="Y627" s="11" t="s">
        <v>696</v>
      </c>
      <c r="Z627" s="11" t="s">
        <v>724</v>
      </c>
      <c r="AA627" s="11" t="s">
        <v>720</v>
      </c>
      <c r="AB627" s="11"/>
      <c r="AC627" s="11"/>
      <c r="AD627" s="11"/>
      <c r="AE627" s="11"/>
      <c r="AF627" s="11" t="s">
        <v>505</v>
      </c>
      <c r="AG627" s="11" t="s">
        <v>2254</v>
      </c>
      <c r="AH627" s="11" t="s">
        <v>2291</v>
      </c>
      <c r="AI627" s="11" t="s">
        <v>2277</v>
      </c>
    </row>
    <row r="628" spans="1:35" ht="64.5" hidden="1" x14ac:dyDescent="0.25">
      <c r="A628" s="13">
        <v>51522</v>
      </c>
      <c r="B628" s="11" t="s">
        <v>505</v>
      </c>
      <c r="C628" s="11" t="s">
        <v>2290</v>
      </c>
      <c r="D628" s="11" t="s">
        <v>456</v>
      </c>
      <c r="E628" s="12" t="s">
        <v>455</v>
      </c>
      <c r="F628" s="11" t="s">
        <v>454</v>
      </c>
      <c r="G628" s="11" t="s">
        <v>116</v>
      </c>
      <c r="H628" s="11" t="s">
        <v>544</v>
      </c>
      <c r="I628" s="11" t="s">
        <v>36</v>
      </c>
      <c r="J628" s="11" t="s">
        <v>452</v>
      </c>
      <c r="K628" s="11" t="s">
        <v>38</v>
      </c>
      <c r="L628" s="17">
        <v>17204000</v>
      </c>
      <c r="M628" s="17">
        <v>0</v>
      </c>
      <c r="N628" s="17">
        <v>17204000</v>
      </c>
      <c r="O628" s="17">
        <v>17204000</v>
      </c>
      <c r="P628" s="12" t="s">
        <v>2262</v>
      </c>
      <c r="Q628" s="11" t="s">
        <v>2289</v>
      </c>
      <c r="R628" s="11" t="s">
        <v>2288</v>
      </c>
      <c r="S628" s="11" t="s">
        <v>2247</v>
      </c>
      <c r="T628" s="11" t="s">
        <v>2259</v>
      </c>
      <c r="U628" s="11" t="s">
        <v>2287</v>
      </c>
      <c r="V628" s="11" t="s">
        <v>2244</v>
      </c>
      <c r="W628" s="11" t="s">
        <v>2266</v>
      </c>
      <c r="X628" s="11" t="s">
        <v>2265</v>
      </c>
      <c r="Y628" s="11" t="s">
        <v>784</v>
      </c>
      <c r="Z628" s="11" t="s">
        <v>1014</v>
      </c>
      <c r="AA628" s="11" t="s">
        <v>716</v>
      </c>
      <c r="AB628" s="11"/>
      <c r="AC628" s="11"/>
      <c r="AD628" s="11"/>
      <c r="AE628" s="11"/>
      <c r="AF628" s="11" t="s">
        <v>505</v>
      </c>
      <c r="AG628" s="11" t="s">
        <v>2286</v>
      </c>
      <c r="AH628" s="11" t="s">
        <v>2285</v>
      </c>
      <c r="AI628" s="11" t="s">
        <v>1012</v>
      </c>
    </row>
    <row r="629" spans="1:35" ht="64.5" hidden="1" x14ac:dyDescent="0.25">
      <c r="A629" s="13">
        <v>51622</v>
      </c>
      <c r="B629" s="11" t="s">
        <v>505</v>
      </c>
      <c r="C629" s="11" t="s">
        <v>2284</v>
      </c>
      <c r="D629" s="11" t="s">
        <v>456</v>
      </c>
      <c r="E629" s="12" t="s">
        <v>455</v>
      </c>
      <c r="F629" s="11" t="s">
        <v>454</v>
      </c>
      <c r="G629" s="11" t="s">
        <v>298</v>
      </c>
      <c r="H629" s="11" t="s">
        <v>508</v>
      </c>
      <c r="I629" s="11" t="s">
        <v>36</v>
      </c>
      <c r="J629" s="11" t="s">
        <v>452</v>
      </c>
      <c r="K629" s="11" t="s">
        <v>38</v>
      </c>
      <c r="L629" s="17">
        <v>28700000</v>
      </c>
      <c r="M629" s="17">
        <v>0</v>
      </c>
      <c r="N629" s="17">
        <v>28700000</v>
      </c>
      <c r="O629" s="17">
        <v>28700000</v>
      </c>
      <c r="P629" s="12" t="s">
        <v>2262</v>
      </c>
      <c r="Q629" s="11" t="s">
        <v>2283</v>
      </c>
      <c r="R629" s="11" t="s">
        <v>2282</v>
      </c>
      <c r="S629" s="11" t="s">
        <v>2247</v>
      </c>
      <c r="T629" s="11" t="s">
        <v>2259</v>
      </c>
      <c r="U629" s="11" t="s">
        <v>2281</v>
      </c>
      <c r="V629" s="11" t="s">
        <v>2244</v>
      </c>
      <c r="W629" s="11" t="s">
        <v>2280</v>
      </c>
      <c r="X629" s="11" t="s">
        <v>2279</v>
      </c>
      <c r="Y629" s="11" t="s">
        <v>623</v>
      </c>
      <c r="Z629" s="11" t="s">
        <v>646</v>
      </c>
      <c r="AA629" s="11" t="s">
        <v>644</v>
      </c>
      <c r="AB629" s="11"/>
      <c r="AC629" s="11"/>
      <c r="AD629" s="11"/>
      <c r="AE629" s="11"/>
      <c r="AF629" s="11" t="s">
        <v>505</v>
      </c>
      <c r="AG629" s="11" t="s">
        <v>2254</v>
      </c>
      <c r="AH629" s="11" t="s">
        <v>2278</v>
      </c>
      <c r="AI629" s="11" t="s">
        <v>2277</v>
      </c>
    </row>
    <row r="630" spans="1:35" ht="64.5" hidden="1" x14ac:dyDescent="0.25">
      <c r="A630" s="13">
        <v>51722</v>
      </c>
      <c r="B630" s="11" t="s">
        <v>505</v>
      </c>
      <c r="C630" s="11" t="s">
        <v>2276</v>
      </c>
      <c r="D630" s="11" t="s">
        <v>456</v>
      </c>
      <c r="E630" s="12" t="s">
        <v>455</v>
      </c>
      <c r="F630" s="11" t="s">
        <v>454</v>
      </c>
      <c r="G630" s="11" t="s">
        <v>298</v>
      </c>
      <c r="H630" s="11" t="s">
        <v>508</v>
      </c>
      <c r="I630" s="11" t="s">
        <v>36</v>
      </c>
      <c r="J630" s="11" t="s">
        <v>452</v>
      </c>
      <c r="K630" s="11" t="s">
        <v>38</v>
      </c>
      <c r="L630" s="17">
        <v>65600000</v>
      </c>
      <c r="M630" s="17">
        <v>0</v>
      </c>
      <c r="N630" s="17">
        <v>65600000</v>
      </c>
      <c r="O630" s="17">
        <v>65600000</v>
      </c>
      <c r="P630" s="12" t="s">
        <v>2262</v>
      </c>
      <c r="Q630" s="11" t="s">
        <v>2275</v>
      </c>
      <c r="R630" s="11" t="s">
        <v>2274</v>
      </c>
      <c r="S630" s="11" t="s">
        <v>2247</v>
      </c>
      <c r="T630" s="11" t="s">
        <v>2259</v>
      </c>
      <c r="U630" s="11" t="s">
        <v>2273</v>
      </c>
      <c r="V630" s="11" t="s">
        <v>2244</v>
      </c>
      <c r="W630" s="11" t="s">
        <v>2266</v>
      </c>
      <c r="X630" s="11" t="s">
        <v>2265</v>
      </c>
      <c r="Y630" s="11" t="s">
        <v>628</v>
      </c>
      <c r="Z630" s="11" t="s">
        <v>651</v>
      </c>
      <c r="AA630" s="11" t="s">
        <v>649</v>
      </c>
      <c r="AB630" s="11"/>
      <c r="AC630" s="11"/>
      <c r="AD630" s="11"/>
      <c r="AE630" s="11"/>
      <c r="AF630" s="11" t="s">
        <v>505</v>
      </c>
      <c r="AG630" s="11" t="s">
        <v>2254</v>
      </c>
      <c r="AH630" s="11" t="s">
        <v>2272</v>
      </c>
      <c r="AI630" s="11" t="s">
        <v>2271</v>
      </c>
    </row>
    <row r="631" spans="1:35" ht="77.25" hidden="1" x14ac:dyDescent="0.25">
      <c r="A631" s="13">
        <v>51822</v>
      </c>
      <c r="B631" s="11" t="s">
        <v>505</v>
      </c>
      <c r="C631" s="11" t="s">
        <v>2270</v>
      </c>
      <c r="D631" s="11" t="s">
        <v>456</v>
      </c>
      <c r="E631" s="12" t="s">
        <v>455</v>
      </c>
      <c r="F631" s="11" t="s">
        <v>454</v>
      </c>
      <c r="G631" s="11" t="s">
        <v>148</v>
      </c>
      <c r="H631" s="11" t="s">
        <v>147</v>
      </c>
      <c r="I631" s="11" t="s">
        <v>36</v>
      </c>
      <c r="J631" s="11" t="s">
        <v>452</v>
      </c>
      <c r="K631" s="11" t="s">
        <v>38</v>
      </c>
      <c r="L631" s="17">
        <v>58333333</v>
      </c>
      <c r="M631" s="17">
        <v>0</v>
      </c>
      <c r="N631" s="17">
        <v>58333333</v>
      </c>
      <c r="O631" s="17">
        <v>58333333</v>
      </c>
      <c r="P631" s="12" t="s">
        <v>2262</v>
      </c>
      <c r="Q631" s="11" t="s">
        <v>2269</v>
      </c>
      <c r="R631" s="11" t="s">
        <v>2268</v>
      </c>
      <c r="S631" s="11" t="s">
        <v>2247</v>
      </c>
      <c r="T631" s="11" t="s">
        <v>2259</v>
      </c>
      <c r="U631" s="11" t="s">
        <v>2267</v>
      </c>
      <c r="V631" s="11" t="s">
        <v>2244</v>
      </c>
      <c r="W631" s="11" t="s">
        <v>2266</v>
      </c>
      <c r="X631" s="11" t="s">
        <v>2265</v>
      </c>
      <c r="Y631" s="11" t="s">
        <v>565</v>
      </c>
      <c r="Z631" s="11" t="s">
        <v>589</v>
      </c>
      <c r="AA631" s="11" t="s">
        <v>586</v>
      </c>
      <c r="AB631" s="11"/>
      <c r="AC631" s="11"/>
      <c r="AD631" s="11"/>
      <c r="AE631" s="11"/>
      <c r="AF631" s="11" t="s">
        <v>505</v>
      </c>
      <c r="AG631" s="11" t="s">
        <v>2254</v>
      </c>
      <c r="AH631" s="11" t="s">
        <v>2264</v>
      </c>
      <c r="AI631" s="11" t="s">
        <v>587</v>
      </c>
    </row>
    <row r="632" spans="1:35" ht="51.75" hidden="1" x14ac:dyDescent="0.25">
      <c r="A632" s="13">
        <v>51922</v>
      </c>
      <c r="B632" s="11" t="s">
        <v>459</v>
      </c>
      <c r="C632" s="11" t="s">
        <v>2263</v>
      </c>
      <c r="D632" s="11" t="s">
        <v>456</v>
      </c>
      <c r="E632" s="12" t="s">
        <v>455</v>
      </c>
      <c r="F632" s="11" t="s">
        <v>454</v>
      </c>
      <c r="G632" s="11" t="s">
        <v>97</v>
      </c>
      <c r="H632" s="11" t="s">
        <v>855</v>
      </c>
      <c r="I632" s="11" t="s">
        <v>36</v>
      </c>
      <c r="J632" s="11" t="s">
        <v>452</v>
      </c>
      <c r="K632" s="11" t="s">
        <v>38</v>
      </c>
      <c r="L632" s="17">
        <v>43185168</v>
      </c>
      <c r="M632" s="17">
        <v>0</v>
      </c>
      <c r="N632" s="17">
        <v>43185168</v>
      </c>
      <c r="O632" s="17">
        <v>43185168</v>
      </c>
      <c r="P632" s="12" t="s">
        <v>2262</v>
      </c>
      <c r="Q632" s="11" t="s">
        <v>2261</v>
      </c>
      <c r="R632" s="11" t="s">
        <v>2260</v>
      </c>
      <c r="S632" s="11" t="s">
        <v>2247</v>
      </c>
      <c r="T632" s="11" t="s">
        <v>2259</v>
      </c>
      <c r="U632" s="11" t="s">
        <v>2258</v>
      </c>
      <c r="V632" s="11" t="s">
        <v>2257</v>
      </c>
      <c r="W632" s="11" t="s">
        <v>2256</v>
      </c>
      <c r="X632" s="11" t="s">
        <v>2255</v>
      </c>
      <c r="Y632" s="11" t="s">
        <v>1243</v>
      </c>
      <c r="Z632" s="11" t="s">
        <v>1257</v>
      </c>
      <c r="AA632" s="11" t="s">
        <v>703</v>
      </c>
      <c r="AB632" s="11"/>
      <c r="AC632" s="11"/>
      <c r="AD632" s="11"/>
      <c r="AE632" s="11"/>
      <c r="AF632" s="11" t="s">
        <v>459</v>
      </c>
      <c r="AG632" s="11" t="s">
        <v>2254</v>
      </c>
      <c r="AH632" s="11" t="s">
        <v>2253</v>
      </c>
      <c r="AI632" s="11" t="s">
        <v>2252</v>
      </c>
    </row>
    <row r="633" spans="1:35" ht="26.25" hidden="1" x14ac:dyDescent="0.25">
      <c r="A633" s="13">
        <v>52022</v>
      </c>
      <c r="B633" s="11" t="s">
        <v>459</v>
      </c>
      <c r="C633" s="11" t="s">
        <v>2251</v>
      </c>
      <c r="D633" s="11" t="s">
        <v>456</v>
      </c>
      <c r="E633" s="12" t="s">
        <v>455</v>
      </c>
      <c r="F633" s="11" t="s">
        <v>454</v>
      </c>
      <c r="G633" s="11" t="s">
        <v>50</v>
      </c>
      <c r="H633" s="11" t="s">
        <v>51</v>
      </c>
      <c r="I633" s="11" t="s">
        <v>36</v>
      </c>
      <c r="J633" s="11" t="s">
        <v>476</v>
      </c>
      <c r="K633" s="11" t="s">
        <v>38</v>
      </c>
      <c r="L633" s="17">
        <v>40329597</v>
      </c>
      <c r="M633" s="17">
        <v>0</v>
      </c>
      <c r="N633" s="17">
        <v>40329597</v>
      </c>
      <c r="O633" s="17">
        <v>40329597</v>
      </c>
      <c r="P633" s="12" t="s">
        <v>2250</v>
      </c>
      <c r="Q633" s="11" t="s">
        <v>2249</v>
      </c>
      <c r="R633" s="11" t="s">
        <v>2248</v>
      </c>
      <c r="S633" s="11" t="s">
        <v>2247</v>
      </c>
      <c r="T633" s="11" t="s">
        <v>2246</v>
      </c>
      <c r="U633" s="11" t="s">
        <v>2245</v>
      </c>
      <c r="V633" s="11" t="s">
        <v>2244</v>
      </c>
      <c r="W633" s="11" t="s">
        <v>2243</v>
      </c>
      <c r="X633" s="11" t="s">
        <v>2242</v>
      </c>
      <c r="Y633" s="11" t="s">
        <v>486</v>
      </c>
      <c r="Z633" s="11" t="s">
        <v>515</v>
      </c>
      <c r="AA633" s="11" t="s">
        <v>511</v>
      </c>
      <c r="AB633" s="11"/>
      <c r="AC633" s="11"/>
      <c r="AD633" s="11"/>
      <c r="AE633" s="11"/>
      <c r="AF633" s="11" t="s">
        <v>459</v>
      </c>
      <c r="AG633" s="11" t="s">
        <v>2241</v>
      </c>
      <c r="AH633" s="11" t="s">
        <v>2240</v>
      </c>
      <c r="AI633" s="11" t="s">
        <v>2239</v>
      </c>
    </row>
  </sheetData>
  <autoFilter ref="A1:AI633" xr:uid="{01BDFE32-8BAE-4E0C-8A9E-F80B7C3EF511}">
    <filterColumn colId="7">
      <colorFilter dxfId="0"/>
    </filterColumn>
  </autoFilter>
  <sortState xmlns:xlrd2="http://schemas.microsoft.com/office/spreadsheetml/2017/richdata2" ref="A2:AI633">
    <sortCondition ref="A2:A633"/>
    <sortCondition ref="G2:G633"/>
    <sortCondition ref="R2:R633"/>
  </sortState>
  <pageMargins left="0.75" right="0.75" top="1" bottom="1" header="0.5" footer="0.5"/>
</worksheet>
</file>

<file path=docProps/app.xml><?xml version="1.0" encoding="utf-8"?>
<Properties xmlns="http://schemas.openxmlformats.org/officeDocument/2006/extended-properties" xmlns:vt="http://schemas.openxmlformats.org/officeDocument/2006/docPropsVTypes">
  <TotalTime>0</TotalTime>
  <Pages>0</Pages>
  <Words>0</Words>
  <Characters>0</Characters>
  <Application>Microsoft Excel</Application>
  <DocSecurity>0</DocSecurity>
  <Lines>0</Lines>
  <Paragraphs>0</Paragraphs>
  <Slides>0</Slides>
  <Notes>0</Notes>
  <HiddenSlides>0</HiddenSlides>
  <MMClips>0</MMClips>
  <ScaleCrop>false</ScaleCrop>
  <HeadingPairs>
    <vt:vector size="2" baseType="variant">
      <vt:variant>
        <vt:lpstr>Hojas de cálculo</vt:lpstr>
      </vt:variant>
      <vt:variant>
        <vt:i4>5</vt:i4>
      </vt:variant>
    </vt:vector>
  </HeadingPairs>
  <TitlesOfParts>
    <vt:vector size="5" baseType="lpstr">
      <vt:lpstr>DESAGREGADO</vt:lpstr>
      <vt:lpstr>DESAGREGADO 2024</vt:lpstr>
      <vt:lpstr>RESUMEN </vt:lpstr>
      <vt:lpstr>CDPs</vt:lpstr>
      <vt:lpstr>COMPROMISOS</vt:lpstr>
    </vt:vector>
  </TitlesOfParts>
  <LinksUpToDate>false</LinksUpToDate>
  <CharactersWithSpaces>0</CharactersWithSpaces>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Cielo Nury Medina Arias</dc:creator>
  <cp:lastModifiedBy>Cecilia Margarita Sonett Alvarez</cp:lastModifiedBy>
  <cp:lastPrinted>2022-03-16T13:34:57Z</cp:lastPrinted>
  <dcterms:created xsi:type="dcterms:W3CDTF">2022-01-25T16:21:30Z</dcterms:created>
  <dcterms:modified xsi:type="dcterms:W3CDTF">2024-04-11T19:30:24Z</dcterms:modified>
</cp:coreProperties>
</file>

<file path=docProps/core0.xml><?xml version="1.0" encoding="utf-8"?>
<cp:coreProperties xmlns:cp="http://schemas.openxmlformats.org/package/2006/metadata/core-properties" xmlns:dc="http://purl.org/dc/elements/1.1/" xmlns:dcterms="http://purl.org/dc/terms/" xmlns:dcmitype="http://purl.org/dc/dcmitype/" xmlns:xsi="http://www.w3.org/2001/XMLSchema-instance"/>
</file>